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A3571CD1-3159-442F-9986-B3938EE59AE5}" xr6:coauthVersionLast="36" xr6:coauthVersionMax="36" xr10:uidLastSave="{00000000-0000-0000-0000-000000000000}"/>
  <bookViews>
    <workbookView xWindow="120" yWindow="1125" windowWidth="15120" windowHeight="6990" firstSheet="5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МЕНЮ!$A$1:$G$28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E44" i="16"/>
  <c r="C19" i="6"/>
  <c r="D12" i="16"/>
  <c r="D20" i="16"/>
  <c r="D43" i="16"/>
  <c r="F43" i="16" s="1"/>
  <c r="D76" i="16"/>
  <c r="AT26" i="18"/>
  <c r="AT57" i="18"/>
  <c r="C75" i="6"/>
  <c r="AQ40" i="18"/>
  <c r="AR40" i="18" s="1"/>
  <c r="AV40" i="18" s="1"/>
  <c r="D44" i="16" l="1"/>
  <c r="F44" i="16" s="1"/>
  <c r="F20" i="16"/>
  <c r="C43" i="6"/>
  <c r="B43" i="6" s="1"/>
  <c r="E76" i="16"/>
  <c r="B42" i="6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F2" i="16" s="1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AM80" i="24" s="1"/>
  <c r="AN80" i="24" s="1"/>
  <c r="AT80" i="24" s="1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P60" i="24" s="1"/>
  <c r="AU60" i="24" s="1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M50" i="24" s="1"/>
  <c r="AN50" i="24" s="1"/>
  <c r="AT50" i="24" s="1"/>
  <c r="AO50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M28" i="24" s="1"/>
  <c r="AN28" i="24" s="1"/>
  <c r="AT28" i="24" s="1"/>
  <c r="AO28" i="24"/>
  <c r="AP28" i="24" s="1"/>
  <c r="AU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5" i="24"/>
  <c r="AU85" i="24" s="1"/>
  <c r="AP81" i="24"/>
  <c r="AU81" i="24" s="1"/>
  <c r="AP77" i="24"/>
  <c r="AU77" i="24" s="1"/>
  <c r="AP73" i="24"/>
  <c r="AU73" i="24" s="1"/>
  <c r="AP68" i="24"/>
  <c r="AU68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O33" i="24" l="1"/>
  <c r="AP33" i="24" s="1"/>
  <c r="AU33" i="24" s="1"/>
  <c r="AM36" i="24"/>
  <c r="AN36" i="24" s="1"/>
  <c r="AT36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<sst xmlns="http://schemas.openxmlformats.org/spreadsheetml/2006/main" count="990" uniqueCount="236">
  <si>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</si>
  <si>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</si>
  <si>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</si>
  <si>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</si>
  <si>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</si>
  <si>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</si>
  <si>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</si>
  <si>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</si>
  <si>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</si>
  <si>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</si>
  <si>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</si>
  <si>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</si>
  <si>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</si>
  <si>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</si>
  <si>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</si>
  <si>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</si>
  <si>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</si>
  <si>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</si>
  <si>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</si>
  <si>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</si>
  <si>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</si>
  <si>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</si>
  <si>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</si>
  <si>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</si>
  <si>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</si>
  <si>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</si>
  <si>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</si>
  <si>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</si>
  <si>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</si>
  <si>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</si>
  <si>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</si>
  <si>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</si>
  <si>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</si>
  <si>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</si>
  <si>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</si>
  <si>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</si>
  <si>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</si>
  <si>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</si>
  <si>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</si>
  <si>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</si>
  <si>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</si>
  <si>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</si>
  <si>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</si>
  <si>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</si>
  <si>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</si>
  <si>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</si>
  <si>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</si>
  <si>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</si>
  <si>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</si>
  <si>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</si>
  <si>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</si>
  <si>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</si>
  <si>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</si>
  <si>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</si>
  <si>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</si>
  <si>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</si>
  <si>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</si>
  <si>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</si>
  <si>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</si>
  <si>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</si>
  <si>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</si>
  <si>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</si>
  <si>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</si>
  <si>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</si>
  <si>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</si>
  <si>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</si>
  <si>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</si>
  <si>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</si>
  <si>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</si>
  <si>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</si>
  <si>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</si>
  <si>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</si>
  <si>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</si>
  <si>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</si>
  <si>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</si>
  <si>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</si>
  <si>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</si>
  <si>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</si>
  <si>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</si>
  <si>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</si>
  <si>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</si>
  <si>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</si>
  <si>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</si>
  <si>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</si>
  <si>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</si>
  <si>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</si>
  <si>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</si>
  <si>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</si>
  <si>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</si>
  <si>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</si>
  <si>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</si>
  <si>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</si>
  <si>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</si>
  <si>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</si>
  <si>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</si>
  <si>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</si>
  <si>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</si>
  <si>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</si>
  <si>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</si>
  <si>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</si>
  <si>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</si>
  <si>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</si>
  <si>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</si>
  <si>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</si>
  <si>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</si>
  <si>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</si>
  <si>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</si>
  <si>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</si>
  <si>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</si>
  <si>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</si>
  <si>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</si>
  <si>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</si>
  <si>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</si>
  <si>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</si>
  <si>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</si>
  <si>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</si>
  <si>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</si>
  <si>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</si>
  <si>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</si>
  <si>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</si>
  <si>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</si>
  <si>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</si>
  <si>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</si>
  <si>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</si>
  <si>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</si>
  <si>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</si>
  <si>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</si>
  <si>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</si>
  <si>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</si>
  <si>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</si>
  <si>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</si>
  <si>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</si>
  <si>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</si>
  <si>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</si>
  <si>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</si>
  <si>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</si>
  <si>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</si>
  <si>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</si>
  <si>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</si>
  <si>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</si>
  <si>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</si>
  <si>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</si>
  <si>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</si>
  <si>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</si>
  <si>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</si>
  <si>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</si>
  <si>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</si>
  <si>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</si>
  <si>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</si>
  <si>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</si>
  <si>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</si>
  <si>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</si>
  <si>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</si>
  <si>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</si>
  <si>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</si>
  <si>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</si>
  <si>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</si>
  <si>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</si>
  <si>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</si>
  <si>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</si>
  <si>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</si>
  <si>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</si>
  <si>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</si>
  <si>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</si>
  <si>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</si>
  <si>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</si>
  <si>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</si>
  <si>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</si>
  <si>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</si>
  <si>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</si>
  <si>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</si>
  <si>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</si>
  <si>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</si>
  <si>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</si>
  <si>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</si>
  <si>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</si>
  <si>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</si>
  <si>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</si>
  <si>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</si>
  <si>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</si>
  <si>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</si>
  <si>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</si>
  <si>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</si>
  <si>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</si>
  <si>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</si>
  <si>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</si>
  <si>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</si>
  <si>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</si>
  <si>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</si>
  <si>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</si>
  <si>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</si>
  <si>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</si>
  <si>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</si>
  <si>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</si>
  <si>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</si>
  <si>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</si>
  <si>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</si>
  <si>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</si>
  <si>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</si>
  <si>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</si>
  <si>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</si>
  <si>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</si>
  <si>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</si>
  <si>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</si>
  <si>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</si>
  <si>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</si>
  <si>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</si>
  <si>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</si>
  <si>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</si>
  <si>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</si>
  <si>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</si>
  <si>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 xml:space="preserve">Батон </t>
  </si>
  <si>
    <t>Груша/Мандарин</t>
  </si>
  <si>
    <t xml:space="preserve"> </t>
  </si>
  <si>
    <t>Батон с маслом</t>
  </si>
  <si>
    <t>Обед</t>
  </si>
  <si>
    <t>Полдник</t>
  </si>
  <si>
    <t>Ужин</t>
  </si>
  <si>
    <t>Завтрак</t>
  </si>
  <si>
    <t>Каша  молочная "Дружба"</t>
  </si>
  <si>
    <t>78,6/28,3</t>
  </si>
  <si>
    <t>40|5</t>
  </si>
  <si>
    <t>112,66/28,3</t>
  </si>
  <si>
    <t>Суп картофельный сяйцом и  зел. горошком</t>
  </si>
  <si>
    <t>Картофельное пюре</t>
  </si>
  <si>
    <t>Биточки мясные</t>
  </si>
  <si>
    <t>Яйцо отварное</t>
  </si>
  <si>
    <t>Винегрет</t>
  </si>
  <si>
    <t>Капуста тушеная</t>
  </si>
  <si>
    <t>Сок фруктовый</t>
  </si>
  <si>
    <t>Чай с сахаром</t>
  </si>
  <si>
    <t>Заведующий МБДОУ</t>
  </si>
  <si>
    <t>Савицкая Е.П.</t>
  </si>
  <si>
    <t>31  мая 2024</t>
  </si>
  <si>
    <t xml:space="preserve">"  31" мая    2024г.      </t>
  </si>
  <si>
    <t>Бананы(ясли)    Яблоки(сад)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</si>
</sst>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0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5" fillId="0" borderId="0" xfId="0" applyFont="1"/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6" fillId="0" borderId="15" xfId="0" applyFont="1" applyBorder="1" applyAlignment="1">
      <alignment horizontal="left"/>
    </xf>
    <xf numFmtId="0" fontId="56" fillId="0" borderId="15" xfId="0" applyFont="1" applyBorder="1"/>
    <xf numFmtId="0" fontId="57" fillId="0" borderId="0" xfId="0" applyFont="1"/>
    <xf numFmtId="0" fontId="58" fillId="0" borderId="0" xfId="0" applyFont="1"/>
    <xf numFmtId="0" fontId="59" fillId="0" borderId="15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2" fillId="3" borderId="12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28" xfId="0" applyFont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2" fontId="60" fillId="0" borderId="28" xfId="0" applyNumberFormat="1" applyFont="1" applyBorder="1" applyAlignment="1">
      <alignment horizontal="center" vertical="center"/>
    </xf>
    <xf numFmtId="0" fontId="63" fillId="0" borderId="29" xfId="0" applyFont="1" applyBorder="1"/>
    <xf numFmtId="0" fontId="60" fillId="0" borderId="29" xfId="0" applyFont="1" applyBorder="1" applyAlignment="1">
      <alignment horizontal="left" vertical="center"/>
    </xf>
    <xf numFmtId="0" fontId="60" fillId="0" borderId="29" xfId="0" applyFont="1" applyBorder="1" applyAlignment="1">
      <alignment horizontal="center" vertical="center"/>
    </xf>
    <xf numFmtId="2" fontId="60" fillId="0" borderId="41" xfId="0" applyNumberFormat="1" applyFont="1" applyBorder="1" applyAlignment="1">
      <alignment horizontal="center" vertical="center"/>
    </xf>
    <xf numFmtId="0" fontId="64" fillId="0" borderId="2" xfId="0" applyFont="1" applyBorder="1"/>
    <xf numFmtId="0" fontId="60" fillId="0" borderId="28" xfId="0" applyFont="1" applyBorder="1" applyAlignment="1">
      <alignment horizontal="left" vertical="center" wrapText="1"/>
    </xf>
    <xf numFmtId="2" fontId="62" fillId="0" borderId="28" xfId="0" applyNumberFormat="1" applyFont="1" applyBorder="1" applyAlignment="1">
      <alignment horizontal="center" vertical="center"/>
    </xf>
    <xf numFmtId="0" fontId="63" fillId="0" borderId="30" xfId="0" applyFont="1" applyBorder="1"/>
    <xf numFmtId="0" fontId="60" fillId="0" borderId="30" xfId="0" applyFont="1" applyBorder="1" applyAlignment="1">
      <alignment horizontal="left" vertical="center" wrapText="1"/>
    </xf>
    <xf numFmtId="0" fontId="60" fillId="0" borderId="30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2" fillId="3" borderId="49" xfId="0" applyFont="1" applyFill="1" applyBorder="1" applyAlignment="1">
      <alignment horizontal="center" vertical="center"/>
    </xf>
    <xf numFmtId="0" fontId="62" fillId="3" borderId="28" xfId="0" applyFont="1" applyFill="1" applyBorder="1" applyAlignment="1">
      <alignment horizontal="center" vertical="center"/>
    </xf>
    <xf numFmtId="0" fontId="62" fillId="3" borderId="30" xfId="0" applyFont="1" applyFill="1" applyBorder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0" fontId="64" fillId="3" borderId="30" xfId="0" applyFont="1" applyFill="1" applyBorder="1"/>
    <xf numFmtId="2" fontId="62" fillId="3" borderId="28" xfId="0" applyNumberFormat="1" applyFont="1" applyFill="1" applyBorder="1" applyAlignment="1">
      <alignment horizontal="center" vertical="center"/>
    </xf>
    <xf numFmtId="0" fontId="62" fillId="3" borderId="16" xfId="0" applyFont="1" applyFill="1" applyBorder="1" applyAlignment="1">
      <alignment horizontal="center" vertical="center"/>
    </xf>
    <xf numFmtId="2" fontId="62" fillId="3" borderId="29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 vertical="center"/>
    </xf>
    <xf numFmtId="2" fontId="60" fillId="0" borderId="29" xfId="0" applyNumberFormat="1" applyFont="1" applyBorder="1" applyAlignment="1">
      <alignment horizontal="center" vertical="center"/>
    </xf>
    <xf numFmtId="0" fontId="63" fillId="0" borderId="14" xfId="0" applyFont="1" applyBorder="1"/>
    <xf numFmtId="0" fontId="62" fillId="3" borderId="29" xfId="0" applyFont="1" applyFill="1" applyBorder="1" applyAlignment="1">
      <alignment horizontal="center" vertical="center"/>
    </xf>
    <xf numFmtId="0" fontId="63" fillId="0" borderId="11" xfId="0" applyFont="1" applyBorder="1"/>
    <xf numFmtId="0" fontId="60" fillId="0" borderId="56" xfId="0" applyFont="1" applyBorder="1" applyAlignment="1">
      <alignment horizontal="left" vertical="center"/>
    </xf>
    <xf numFmtId="0" fontId="60" fillId="0" borderId="13" xfId="0" applyFont="1" applyBorder="1" applyAlignment="1">
      <alignment horizontal="center" vertical="center"/>
    </xf>
    <xf numFmtId="2" fontId="60" fillId="0" borderId="2" xfId="0" applyNumberFormat="1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60" fillId="0" borderId="2" xfId="0" applyFont="1" applyBorder="1" applyAlignment="1">
      <alignment horizontal="left" vertical="center"/>
    </xf>
    <xf numFmtId="0" fontId="62" fillId="0" borderId="13" xfId="0" applyFont="1" applyBorder="1" applyAlignment="1">
      <alignment horizontal="center" vertical="center"/>
    </xf>
    <xf numFmtId="2" fontId="60" fillId="0" borderId="30" xfId="0" applyNumberFormat="1" applyFont="1" applyBorder="1" applyAlignment="1">
      <alignment horizontal="center" vertical="center"/>
    </xf>
    <xf numFmtId="0" fontId="65" fillId="0" borderId="0" xfId="0" applyFont="1" applyBorder="1"/>
    <xf numFmtId="0" fontId="66" fillId="0" borderId="0" xfId="0" applyFont="1" applyBorder="1" applyAlignment="1">
      <alignment horizontal="left" vertical="center"/>
    </xf>
    <xf numFmtId="0" fontId="66" fillId="0" borderId="0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T22" sqref="T22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4" x14ac:dyDescent="0.25">
      <c r="A2" s="291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4" ht="14.45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4" t="s">
        <v>152</v>
      </c>
      <c r="AP6" s="515"/>
      <c r="AQ6" s="516"/>
    </row>
    <row r="7" spans="1:44" ht="19.5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181</v>
      </c>
      <c r="AP7" s="522"/>
      <c r="AQ7" s="523"/>
    </row>
    <row r="8" spans="1:44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4" ht="15.75" thickBot="1" x14ac:dyDescent="0.3">
      <c r="A9" s="228"/>
      <c r="B9" s="577"/>
      <c r="C9" s="578"/>
      <c r="D9" s="578"/>
      <c r="E9" s="578"/>
      <c r="F9" s="578"/>
      <c r="G9" s="578"/>
      <c r="H9" s="238">
        <v>16</v>
      </c>
      <c r="I9" s="238">
        <v>89</v>
      </c>
      <c r="J9" s="578"/>
      <c r="K9" s="578"/>
      <c r="L9" s="578"/>
      <c r="M9" s="578"/>
      <c r="N9" s="578"/>
      <c r="O9" s="578"/>
      <c r="P9" s="579">
        <v>8</v>
      </c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4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4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4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4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0" t="s">
        <v>5</v>
      </c>
      <c r="B15" s="537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4" s="135" customFormat="1" ht="47.45" customHeight="1" thickBot="1" x14ac:dyDescent="0.25">
      <c r="A16" s="471"/>
      <c r="B16" s="538"/>
      <c r="C16" s="498"/>
      <c r="D16" s="499"/>
      <c r="E16" s="485" t="s">
        <v>189</v>
      </c>
      <c r="F16" s="485"/>
      <c r="G16" s="485" t="s">
        <v>183</v>
      </c>
      <c r="H16" s="485"/>
      <c r="I16" s="485" t="s">
        <v>182</v>
      </c>
      <c r="J16" s="486"/>
      <c r="K16" s="487" t="s">
        <v>212</v>
      </c>
      <c r="L16" s="488"/>
      <c r="M16" s="495" t="s">
        <v>198</v>
      </c>
      <c r="N16" s="497"/>
      <c r="O16" s="474" t="s">
        <v>199</v>
      </c>
      <c r="P16" s="475"/>
      <c r="Q16" s="474" t="s">
        <v>200</v>
      </c>
      <c r="R16" s="475"/>
      <c r="S16" s="472" t="s">
        <v>201</v>
      </c>
      <c r="T16" s="473"/>
      <c r="U16" s="474" t="s">
        <v>176</v>
      </c>
      <c r="V16" s="475"/>
      <c r="W16" s="474" t="s">
        <v>120</v>
      </c>
      <c r="X16" s="489"/>
      <c r="Y16" s="495" t="s">
        <v>194</v>
      </c>
      <c r="Z16" s="475"/>
      <c r="AA16" s="474" t="s">
        <v>184</v>
      </c>
      <c r="AB16" s="489"/>
      <c r="AC16" s="495" t="s">
        <v>185</v>
      </c>
      <c r="AD16" s="475"/>
      <c r="AE16" s="496" t="s">
        <v>202</v>
      </c>
      <c r="AF16" s="475"/>
      <c r="AG16" s="474"/>
      <c r="AH16" s="475"/>
      <c r="AI16" s="474" t="s">
        <v>18</v>
      </c>
      <c r="AJ16" s="475"/>
      <c r="AK16" s="474" t="s">
        <v>188</v>
      </c>
      <c r="AL16" s="489"/>
      <c r="AM16" s="536"/>
      <c r="AN16" s="501"/>
      <c r="AO16" s="501"/>
      <c r="AP16" s="501"/>
      <c r="AQ16" s="504"/>
      <c r="AR16" s="505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1" t="s">
        <v>196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8" s="160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4" x14ac:dyDescent="0.25">
      <c r="A2" s="291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4" ht="18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4" t="s">
        <v>152</v>
      </c>
      <c r="AP6" s="515"/>
      <c r="AQ6" s="516"/>
    </row>
    <row r="7" spans="1:44" ht="36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181</v>
      </c>
      <c r="AP7" s="522"/>
      <c r="AQ7" s="523"/>
    </row>
    <row r="8" spans="1:44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4" ht="15.75" thickBot="1" x14ac:dyDescent="0.3">
      <c r="A9" s="228"/>
      <c r="B9" s="577"/>
      <c r="C9" s="578"/>
      <c r="D9" s="578"/>
      <c r="E9" s="578"/>
      <c r="F9" s="578"/>
      <c r="G9" s="578"/>
      <c r="H9" s="238">
        <v>6</v>
      </c>
      <c r="I9" s="238">
        <v>16</v>
      </c>
      <c r="J9" s="578"/>
      <c r="K9" s="578"/>
      <c r="L9" s="578"/>
      <c r="M9" s="578"/>
      <c r="N9" s="578"/>
      <c r="O9" s="578"/>
      <c r="P9" s="579"/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4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4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4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4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0" t="s">
        <v>5</v>
      </c>
      <c r="B15" s="537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4" s="135" customFormat="1" ht="42.6" customHeight="1" thickBot="1" x14ac:dyDescent="0.25">
      <c r="A16" s="471"/>
      <c r="B16" s="538"/>
      <c r="C16" s="498"/>
      <c r="D16" s="499"/>
      <c r="E16" s="589" t="str">
        <f>внебюдж!E16</f>
        <v>Каша вязкая молочная"Рябчик"</v>
      </c>
      <c r="F16" s="589"/>
      <c r="G16" s="589" t="str">
        <f>внебюдж!G16</f>
        <v xml:space="preserve">Батон с маслом </v>
      </c>
      <c r="H16" s="589"/>
      <c r="I16" s="589" t="str">
        <f>внебюдж!I16</f>
        <v>Какао с молоком</v>
      </c>
      <c r="J16" s="590"/>
      <c r="K16" s="591" t="str">
        <f>внебюдж!K16</f>
        <v>Груша/Мандарин</v>
      </c>
      <c r="L16" s="592"/>
      <c r="M16" s="587" t="str">
        <f>внебюдж!M16</f>
        <v>Салат из капусты со свежими томатами</v>
      </c>
      <c r="N16" s="588"/>
      <c r="O16" s="593" t="str">
        <f>внебюдж!O16</f>
        <v>Суп картофельный с зел.горошком</v>
      </c>
      <c r="P16" s="595"/>
      <c r="Q16" s="593" t="str">
        <f>внебюдж!Q16</f>
        <v>Картофельная запеканка</v>
      </c>
      <c r="R16" s="595"/>
      <c r="S16" s="597" t="str">
        <f>внебюдж!S16</f>
        <v>Соус томатный</v>
      </c>
      <c r="T16" s="598"/>
      <c r="U16" s="593" t="str">
        <f>внебюдж!U16</f>
        <v>Компот из сухофруктов</v>
      </c>
      <c r="V16" s="595"/>
      <c r="W16" s="593" t="str">
        <f>внебюдж!W16</f>
        <v>Хлеб ржаной</v>
      </c>
      <c r="X16" s="594"/>
      <c r="Y16" s="587" t="str">
        <f>внебюдж!Y16</f>
        <v>Молоко</v>
      </c>
      <c r="Z16" s="595"/>
      <c r="AA16" s="593" t="str">
        <f>внебюдж!AA16</f>
        <v>Плюшка</v>
      </c>
      <c r="AB16" s="594"/>
      <c r="AC16" s="587" t="str">
        <f>внебюдж!AC16</f>
        <v>Омлет натуральный</v>
      </c>
      <c r="AD16" s="595"/>
      <c r="AE16" s="596" t="str">
        <f>внебюдж!AE16</f>
        <v>Кабачковая икра</v>
      </c>
      <c r="AF16" s="595"/>
      <c r="AG16" s="593">
        <f>внебюдж!AG16</f>
        <v>0</v>
      </c>
      <c r="AH16" s="595"/>
      <c r="AI16" s="593" t="str">
        <f>внебюдж!AI16</f>
        <v>Батон</v>
      </c>
      <c r="AJ16" s="595"/>
      <c r="AK16" s="593" t="str">
        <f>внебюдж!AK16</f>
        <v>Чай с лимоном,зефир</v>
      </c>
      <c r="AL16" s="594"/>
      <c r="AM16" s="536"/>
      <c r="AN16" s="501"/>
      <c r="AO16" s="501"/>
      <c r="AP16" s="501"/>
      <c r="AQ16" s="504"/>
      <c r="AR16" s="505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1" t="s">
        <v>197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7" s="163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4" x14ac:dyDescent="0.25">
      <c r="A2" s="293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4" ht="10.9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4" t="s">
        <v>152</v>
      </c>
      <c r="AP6" s="515"/>
      <c r="AQ6" s="516"/>
    </row>
    <row r="7" spans="1:44" ht="36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181</v>
      </c>
      <c r="AP7" s="522"/>
      <c r="AQ7" s="523"/>
    </row>
    <row r="8" spans="1:44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4" ht="15.75" thickBot="1" x14ac:dyDescent="0.3">
      <c r="A9" s="228"/>
      <c r="B9" s="577"/>
      <c r="C9" s="578"/>
      <c r="D9" s="578"/>
      <c r="E9" s="578"/>
      <c r="F9" s="578"/>
      <c r="G9" s="578"/>
      <c r="H9" s="238">
        <f>'50%ВНБ'!H9</f>
        <v>6</v>
      </c>
      <c r="I9" s="238">
        <f>'50%ВНБ'!I9</f>
        <v>16</v>
      </c>
      <c r="J9" s="578"/>
      <c r="K9" s="578"/>
      <c r="L9" s="578"/>
      <c r="M9" s="578"/>
      <c r="N9" s="578"/>
      <c r="O9" s="578"/>
      <c r="P9" s="579"/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4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4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4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4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0" t="s">
        <v>5</v>
      </c>
      <c r="B15" s="537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4" s="135" customFormat="1" ht="47.45" customHeight="1" thickBot="1" x14ac:dyDescent="0.25">
      <c r="A16" s="471"/>
      <c r="B16" s="538"/>
      <c r="C16" s="498"/>
      <c r="D16" s="499"/>
      <c r="E16" s="485" t="str">
        <f>внебюдж!E16</f>
        <v>Каша вязкая молочная"Рябчик"</v>
      </c>
      <c r="F16" s="485"/>
      <c r="G16" s="485" t="str">
        <f>внебюдж!G16</f>
        <v xml:space="preserve">Батон с маслом </v>
      </c>
      <c r="H16" s="485"/>
      <c r="I16" s="485" t="str">
        <f>внебюдж!I16</f>
        <v>Какао с молоком</v>
      </c>
      <c r="J16" s="486"/>
      <c r="K16" s="487" t="str">
        <f>внебюдж!K16</f>
        <v>Груша/Мандарин</v>
      </c>
      <c r="L16" s="488"/>
      <c r="M16" s="495" t="str">
        <f>внебюдж!M16</f>
        <v>Салат из капусты со свежими томатами</v>
      </c>
      <c r="N16" s="497"/>
      <c r="O16" s="589" t="s">
        <v>193</v>
      </c>
      <c r="P16" s="589"/>
      <c r="Q16" s="474" t="str">
        <f>внебюдж!Q16</f>
        <v>Картофельная запеканка</v>
      </c>
      <c r="R16" s="475"/>
      <c r="S16" s="472" t="str">
        <f>внебюдж!S16</f>
        <v>Соус томатный</v>
      </c>
      <c r="T16" s="473"/>
      <c r="U16" s="474" t="str">
        <f>внебюдж!U16</f>
        <v>Компот из сухофруктов</v>
      </c>
      <c r="V16" s="475"/>
      <c r="W16" s="474" t="str">
        <f>внебюдж!W16</f>
        <v>Хлеб ржаной</v>
      </c>
      <c r="X16" s="489"/>
      <c r="Y16" s="495" t="str">
        <f>внебюдж!Y16</f>
        <v>Молоко</v>
      </c>
      <c r="Z16" s="475"/>
      <c r="AA16" s="474" t="str">
        <f>внебюдж!AA16</f>
        <v>Плюшка</v>
      </c>
      <c r="AB16" s="489"/>
      <c r="AC16" s="495" t="str">
        <f>внебюдж!AC16</f>
        <v>Омлет натуральный</v>
      </c>
      <c r="AD16" s="475"/>
      <c r="AE16" s="496" t="str">
        <f>внебюдж!AE16</f>
        <v>Кабачковая икра</v>
      </c>
      <c r="AF16" s="475"/>
      <c r="AG16" s="474">
        <f>внебюдж!AG16</f>
        <v>0</v>
      </c>
      <c r="AH16" s="475"/>
      <c r="AI16" s="474" t="str">
        <f>внебюдж!AI16</f>
        <v>Батон</v>
      </c>
      <c r="AJ16" s="475"/>
      <c r="AK16" s="474" t="str">
        <f>внебюдж!AK16</f>
        <v>Чай с лимоном,зефир</v>
      </c>
      <c r="AL16" s="489"/>
      <c r="AM16" s="536"/>
      <c r="AN16" s="501"/>
      <c r="AO16" s="501"/>
      <c r="AP16" s="501"/>
      <c r="AQ16" s="504"/>
      <c r="AR16" s="505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1" t="s">
        <v>197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7" s="163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7" x14ac:dyDescent="0.25">
      <c r="A2" s="291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7" ht="12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14" t="s">
        <v>152</v>
      </c>
      <c r="AP6" s="515"/>
      <c r="AQ6" s="516"/>
    </row>
    <row r="7" spans="1:47" ht="36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4</v>
      </c>
      <c r="AP7" s="522"/>
      <c r="AQ7" s="523"/>
    </row>
    <row r="8" spans="1:47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7" ht="15.75" thickBot="1" x14ac:dyDescent="0.3">
      <c r="A9" s="228"/>
      <c r="B9" s="577"/>
      <c r="C9" s="578"/>
      <c r="D9" s="578"/>
      <c r="E9" s="578"/>
      <c r="F9" s="578"/>
      <c r="G9" s="578"/>
      <c r="H9" s="238">
        <v>0</v>
      </c>
      <c r="I9" s="238">
        <v>1</v>
      </c>
      <c r="J9" s="578"/>
      <c r="K9" s="578"/>
      <c r="L9" s="578"/>
      <c r="M9" s="578"/>
      <c r="N9" s="578"/>
      <c r="O9" s="578"/>
      <c r="P9" s="579"/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7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7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7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7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99" t="s">
        <v>5</v>
      </c>
      <c r="B15" s="601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7" s="79" customFormat="1" ht="47.45" customHeight="1" thickBot="1" x14ac:dyDescent="0.25">
      <c r="A16" s="600"/>
      <c r="B16" s="602"/>
      <c r="C16" s="603"/>
      <c r="D16" s="589"/>
      <c r="E16" s="589" t="str">
        <f>внебюдж!E16</f>
        <v>Каша вязкая молочная"Рябчик"</v>
      </c>
      <c r="F16" s="589"/>
      <c r="G16" s="589" t="str">
        <f>внебюдж!G16</f>
        <v xml:space="preserve">Батон с маслом </v>
      </c>
      <c r="H16" s="589"/>
      <c r="I16" s="589" t="str">
        <f>внебюдж!I16</f>
        <v>Какао с молоком</v>
      </c>
      <c r="J16" s="590"/>
      <c r="K16" s="591" t="str">
        <f>внебюдж!K16</f>
        <v>Груша/Мандарин</v>
      </c>
      <c r="L16" s="592"/>
      <c r="M16" s="587" t="str">
        <f>внебюдж!M16</f>
        <v>Салат из капусты со свежими томатами</v>
      </c>
      <c r="N16" s="588"/>
      <c r="O16" s="593" t="str">
        <f>внебюдж!O16</f>
        <v>Суп картофельный с зел.горошком</v>
      </c>
      <c r="P16" s="595"/>
      <c r="Q16" s="593" t="str">
        <f>внебюдж!Q16</f>
        <v>Картофельная запеканка</v>
      </c>
      <c r="R16" s="595"/>
      <c r="S16" s="597" t="str">
        <f>внебюдж!S16</f>
        <v>Соус томатный</v>
      </c>
      <c r="T16" s="598"/>
      <c r="U16" s="593" t="str">
        <f>внебюдж!U16</f>
        <v>Компот из сухофруктов</v>
      </c>
      <c r="V16" s="595"/>
      <c r="W16" s="593" t="str">
        <f>внебюдж!W16</f>
        <v>Хлеб ржаной</v>
      </c>
      <c r="X16" s="594"/>
      <c r="Y16" s="587" t="str">
        <f>внебюдж!Y16</f>
        <v>Молоко</v>
      </c>
      <c r="Z16" s="595"/>
      <c r="AA16" s="593" t="str">
        <f>внебюдж!AA16</f>
        <v>Плюшка</v>
      </c>
      <c r="AB16" s="594"/>
      <c r="AC16" s="587" t="str">
        <f>внебюдж!AC16</f>
        <v>Омлет натуральный</v>
      </c>
      <c r="AD16" s="595"/>
      <c r="AE16" s="596" t="str">
        <f>внебюдж!AE16</f>
        <v>Кабачковая икра</v>
      </c>
      <c r="AF16" s="595"/>
      <c r="AG16" s="593">
        <f>внебюдж!AG16</f>
        <v>0</v>
      </c>
      <c r="AH16" s="595"/>
      <c r="AI16" s="593" t="str">
        <f>внебюдж!AI16</f>
        <v>Батон</v>
      </c>
      <c r="AJ16" s="595"/>
      <c r="AK16" s="593" t="str">
        <f>внебюдж!AK16</f>
        <v>Чай с лимоном,зефир</v>
      </c>
      <c r="AL16" s="594"/>
      <c r="AM16" s="536"/>
      <c r="AN16" s="501"/>
      <c r="AO16" s="501"/>
      <c r="AP16" s="501"/>
      <c r="AQ16" s="504"/>
      <c r="AR16" s="505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1" t="s">
        <v>197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7" s="163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5"/>
  <sheetViews>
    <sheetView tabSelected="1" zoomScale="40" zoomScaleNormal="40" workbookViewId="0">
      <selection activeCell="C13" sqref="C13"/>
    </sheetView>
  </sheetViews>
  <sheetFormatPr defaultRowHeight="15" outlineLevelRow="1" x14ac:dyDescent="0.25"/>
  <cols>
    <col min="1" max="1" width="75.7109375" customWidth="1"/>
    <col min="2" max="2" width="130.85546875" customWidth="1"/>
    <col min="3" max="4" width="68" customWidth="1"/>
    <col min="5" max="5" width="67.7109375" customWidth="1"/>
    <col min="6" max="6" width="74.7109375" customWidth="1"/>
  </cols>
  <sheetData>
    <row r="1" spans="1:7" ht="41.25" customHeight="1" x14ac:dyDescent="0.65">
      <c r="A1" s="414" t="s">
        <v>213</v>
      </c>
      <c r="B1" s="414"/>
      <c r="C1" s="414"/>
      <c r="D1" s="414"/>
      <c r="E1" s="419" t="s">
        <v>1</v>
      </c>
      <c r="F1" s="419"/>
    </row>
    <row r="2" spans="1:7" ht="46.5" customHeight="1" x14ac:dyDescent="0.65">
      <c r="A2" s="414"/>
      <c r="B2" s="414"/>
      <c r="C2" s="414"/>
      <c r="D2" s="414"/>
      <c r="E2" s="419" t="s">
        <v>231</v>
      </c>
      <c r="F2" s="419"/>
    </row>
    <row r="3" spans="1:7" ht="49.5" customHeight="1" x14ac:dyDescent="0.65">
      <c r="A3" s="414"/>
      <c r="B3" s="414"/>
      <c r="C3" s="414"/>
      <c r="D3" s="414"/>
      <c r="E3" s="419" t="s">
        <v>81</v>
      </c>
      <c r="F3" s="419" t="s">
        <v>82</v>
      </c>
    </row>
    <row r="4" spans="1:7" ht="61.5" customHeight="1" x14ac:dyDescent="0.65">
      <c r="A4" s="414"/>
      <c r="B4" s="414"/>
      <c r="C4" s="414"/>
      <c r="D4" s="414"/>
      <c r="E4" s="420" t="s">
        <v>83</v>
      </c>
      <c r="F4" s="419" t="s">
        <v>232</v>
      </c>
    </row>
    <row r="5" spans="1:7" ht="60" customHeight="1" x14ac:dyDescent="0.65">
      <c r="A5" s="414"/>
      <c r="B5" s="414"/>
      <c r="C5" s="414"/>
      <c r="D5" s="414"/>
      <c r="E5" s="419" t="s">
        <v>234</v>
      </c>
      <c r="F5" s="419"/>
    </row>
    <row r="6" spans="1:7" ht="40.9" customHeight="1" x14ac:dyDescent="0.5">
      <c r="A6" s="414"/>
      <c r="B6" s="415" t="s">
        <v>79</v>
      </c>
      <c r="C6" s="414"/>
      <c r="D6" s="414"/>
      <c r="E6" s="414"/>
      <c r="F6" s="414"/>
    </row>
    <row r="7" spans="1:7" ht="51.75" customHeight="1" thickBot="1" x14ac:dyDescent="0.5">
      <c r="A7" s="416" t="s">
        <v>80</v>
      </c>
      <c r="B7" s="421" t="s">
        <v>233</v>
      </c>
      <c r="C7" s="417"/>
      <c r="D7" s="418"/>
      <c r="E7" s="417"/>
      <c r="F7" s="418"/>
    </row>
    <row r="8" spans="1:7" ht="35.25" x14ac:dyDescent="0.5">
      <c r="A8" s="414"/>
      <c r="B8" s="414"/>
      <c r="C8" s="414"/>
      <c r="D8" s="414"/>
      <c r="E8" s="414"/>
      <c r="F8" s="414"/>
    </row>
    <row r="9" spans="1:7" ht="36" thickBot="1" x14ac:dyDescent="0.55000000000000004">
      <c r="A9" s="414"/>
      <c r="B9" s="414"/>
      <c r="C9" s="414"/>
      <c r="D9" s="414"/>
      <c r="E9" s="414"/>
      <c r="F9" s="414"/>
    </row>
    <row r="10" spans="1:7" ht="347.25" customHeight="1" thickBot="1" x14ac:dyDescent="0.3">
      <c r="A10" s="422" t="s">
        <v>209</v>
      </c>
      <c r="B10" s="422" t="s">
        <v>204</v>
      </c>
      <c r="C10" s="422" t="s">
        <v>207</v>
      </c>
      <c r="D10" s="422" t="s">
        <v>205</v>
      </c>
      <c r="E10" s="422" t="s">
        <v>206</v>
      </c>
      <c r="F10" s="422" t="s">
        <v>208</v>
      </c>
      <c r="G10" s="84"/>
    </row>
    <row r="11" spans="1:7" s="65" customFormat="1" ht="240" customHeight="1" outlineLevel="1" x14ac:dyDescent="0.25">
      <c r="A11" s="424"/>
      <c r="B11" s="425" t="s">
        <v>219</v>
      </c>
      <c r="C11" s="426">
        <v>130</v>
      </c>
      <c r="D11" s="427">
        <v>146.47</v>
      </c>
      <c r="E11" s="427">
        <v>150</v>
      </c>
      <c r="F11" s="427">
        <v>169</v>
      </c>
    </row>
    <row r="12" spans="1:7" ht="128.25" customHeight="1" x14ac:dyDescent="0.25">
      <c r="A12" s="428" t="s">
        <v>218</v>
      </c>
      <c r="B12" s="429" t="s">
        <v>182</v>
      </c>
      <c r="C12" s="430">
        <v>150</v>
      </c>
      <c r="D12" s="431">
        <v>75.84</v>
      </c>
      <c r="E12" s="428">
        <v>180</v>
      </c>
      <c r="F12" s="431">
        <v>105.62</v>
      </c>
    </row>
    <row r="13" spans="1:7" ht="111.75" customHeight="1" thickBot="1" x14ac:dyDescent="1.3">
      <c r="A13" s="432"/>
      <c r="B13" s="433" t="s">
        <v>214</v>
      </c>
      <c r="C13" s="434" t="s">
        <v>186</v>
      </c>
      <c r="D13" s="434" t="s">
        <v>220</v>
      </c>
      <c r="E13" s="434" t="s">
        <v>221</v>
      </c>
      <c r="F13" s="434" t="s">
        <v>222</v>
      </c>
    </row>
    <row r="14" spans="1:7" ht="217.5" customHeight="1" thickBot="1" x14ac:dyDescent="0.3">
      <c r="A14" s="468" t="s">
        <v>210</v>
      </c>
      <c r="B14" s="469" t="s">
        <v>235</v>
      </c>
      <c r="C14" s="423">
        <v>100</v>
      </c>
      <c r="D14" s="435">
        <v>41.8</v>
      </c>
      <c r="E14" s="423">
        <v>100</v>
      </c>
      <c r="F14" s="435">
        <v>53.58</v>
      </c>
    </row>
    <row r="15" spans="1:7" ht="380.25" customHeight="1" x14ac:dyDescent="1.25">
      <c r="A15" s="436"/>
      <c r="B15" s="437" t="s">
        <v>223</v>
      </c>
      <c r="C15" s="428">
        <v>150</v>
      </c>
      <c r="D15" s="428">
        <v>99.73</v>
      </c>
      <c r="E15" s="428">
        <v>180</v>
      </c>
      <c r="F15" s="438">
        <v>115.29</v>
      </c>
    </row>
    <row r="16" spans="1:7" ht="269.25" customHeight="1" x14ac:dyDescent="1.25">
      <c r="A16" s="439"/>
      <c r="B16" s="440" t="s">
        <v>228</v>
      </c>
      <c r="C16" s="428">
        <v>60</v>
      </c>
      <c r="D16" s="431">
        <v>55.45</v>
      </c>
      <c r="E16" s="441">
        <v>60</v>
      </c>
      <c r="F16" s="438">
        <v>55.45</v>
      </c>
    </row>
    <row r="17" spans="1:6" ht="155.25" customHeight="1" x14ac:dyDescent="0.25">
      <c r="A17" s="441" t="s">
        <v>215</v>
      </c>
      <c r="B17" s="429" t="s">
        <v>224</v>
      </c>
      <c r="C17" s="442">
        <v>90</v>
      </c>
      <c r="D17" s="431">
        <v>91.76</v>
      </c>
      <c r="E17" s="441">
        <v>100</v>
      </c>
      <c r="F17" s="431">
        <v>111.23</v>
      </c>
    </row>
    <row r="18" spans="1:6" ht="95.25" customHeight="1" x14ac:dyDescent="0.25">
      <c r="A18" s="441"/>
      <c r="B18" s="429" t="s">
        <v>225</v>
      </c>
      <c r="C18" s="443">
        <v>60</v>
      </c>
      <c r="D18" s="444">
        <v>130.69</v>
      </c>
      <c r="E18" s="445">
        <v>80</v>
      </c>
      <c r="F18" s="446">
        <v>182.97</v>
      </c>
    </row>
    <row r="19" spans="1:6" s="78" customFormat="1" ht="197.25" customHeight="1" x14ac:dyDescent="1.25">
      <c r="A19" s="447"/>
      <c r="B19" s="440" t="s">
        <v>229</v>
      </c>
      <c r="C19" s="444">
        <v>150</v>
      </c>
      <c r="D19" s="448">
        <v>69</v>
      </c>
      <c r="E19" s="445">
        <v>150</v>
      </c>
      <c r="F19" s="438">
        <v>69</v>
      </c>
    </row>
    <row r="20" spans="1:6" s="78" customFormat="1" ht="100.5" customHeight="1" thickBot="1" x14ac:dyDescent="1.3">
      <c r="A20" s="447"/>
      <c r="B20" s="433" t="s">
        <v>120</v>
      </c>
      <c r="C20" s="449">
        <v>40</v>
      </c>
      <c r="D20" s="450">
        <v>69.599999999999994</v>
      </c>
      <c r="E20" s="451">
        <v>50</v>
      </c>
      <c r="F20" s="452">
        <v>87</v>
      </c>
    </row>
    <row r="21" spans="1:6" ht="44.25" hidden="1" customHeight="1" thickBot="1" x14ac:dyDescent="1.3">
      <c r="A21" s="453"/>
      <c r="B21" s="433"/>
      <c r="C21" s="449"/>
      <c r="D21" s="454"/>
      <c r="E21" s="451"/>
      <c r="F21" s="423"/>
    </row>
    <row r="22" spans="1:6" ht="106.5" customHeight="1" x14ac:dyDescent="1.25">
      <c r="A22" s="455"/>
      <c r="B22" s="456" t="s">
        <v>42</v>
      </c>
      <c r="C22" s="457">
        <v>150</v>
      </c>
      <c r="D22" s="458">
        <v>79.5</v>
      </c>
      <c r="E22" s="459">
        <v>180</v>
      </c>
      <c r="F22" s="458">
        <v>95.4</v>
      </c>
    </row>
    <row r="23" spans="1:6" ht="116.25" customHeight="1" thickBot="1" x14ac:dyDescent="0.3">
      <c r="A23" s="460" t="s">
        <v>216</v>
      </c>
      <c r="B23" s="433" t="s">
        <v>184</v>
      </c>
      <c r="C23" s="461">
        <v>60</v>
      </c>
      <c r="D23" s="434">
        <v>151.91</v>
      </c>
      <c r="E23" s="434">
        <v>80</v>
      </c>
      <c r="F23" s="452">
        <v>202.54</v>
      </c>
    </row>
    <row r="24" spans="1:6" s="65" customFormat="1" ht="112.5" customHeight="1" x14ac:dyDescent="1.25">
      <c r="A24" s="436"/>
      <c r="B24" s="462" t="s">
        <v>226</v>
      </c>
      <c r="C24" s="459">
        <v>48</v>
      </c>
      <c r="D24" s="463">
        <v>94.2</v>
      </c>
      <c r="E24" s="459">
        <v>48</v>
      </c>
      <c r="F24" s="463">
        <v>94.2</v>
      </c>
    </row>
    <row r="25" spans="1:6" ht="116.25" customHeight="1" x14ac:dyDescent="0.25">
      <c r="A25" s="428"/>
      <c r="B25" s="429" t="s">
        <v>227</v>
      </c>
      <c r="C25" s="428">
        <v>100</v>
      </c>
      <c r="D25" s="430">
        <v>94.8</v>
      </c>
      <c r="E25" s="428">
        <v>150</v>
      </c>
      <c r="F25" s="428">
        <v>189.6</v>
      </c>
    </row>
    <row r="26" spans="1:6" s="84" customFormat="1" ht="107.25" customHeight="1" outlineLevel="1" x14ac:dyDescent="0.25">
      <c r="A26" s="428" t="s">
        <v>217</v>
      </c>
      <c r="B26" s="429" t="s">
        <v>230</v>
      </c>
      <c r="C26" s="441">
        <v>150</v>
      </c>
      <c r="D26" s="464">
        <v>50.27</v>
      </c>
      <c r="E26" s="428">
        <v>180</v>
      </c>
      <c r="F26" s="431">
        <v>62</v>
      </c>
    </row>
    <row r="27" spans="1:6" ht="118.5" customHeight="1" thickBot="1" x14ac:dyDescent="1.3">
      <c r="A27" s="432"/>
      <c r="B27" s="433" t="s">
        <v>211</v>
      </c>
      <c r="C27" s="434">
        <v>25</v>
      </c>
      <c r="D27" s="434">
        <v>65.5</v>
      </c>
      <c r="E27" s="434">
        <v>30</v>
      </c>
      <c r="F27" s="434">
        <v>78.599999999999994</v>
      </c>
    </row>
    <row r="28" spans="1:6" ht="30" customHeight="1" x14ac:dyDescent="1.35">
      <c r="A28" s="465"/>
      <c r="B28" s="466"/>
      <c r="C28" s="467"/>
      <c r="D28" s="467"/>
      <c r="E28" s="467"/>
      <c r="F28" s="467"/>
    </row>
    <row r="29" spans="1:6" ht="18.75" x14ac:dyDescent="0.3">
      <c r="B29" s="6"/>
      <c r="C29" s="412"/>
      <c r="D29" s="6"/>
      <c r="E29" s="412"/>
      <c r="F29" s="413"/>
    </row>
    <row r="30" spans="1:6" x14ac:dyDescent="0.25">
      <c r="B30" s="6"/>
      <c r="C30" s="6"/>
      <c r="D30" s="6"/>
      <c r="E30" s="6"/>
      <c r="F30" s="6"/>
    </row>
    <row r="31" spans="1:6" x14ac:dyDescent="0.25">
      <c r="B31" s="6"/>
      <c r="C31" s="6"/>
      <c r="D31" s="6"/>
      <c r="E31" s="6"/>
      <c r="F31" s="6"/>
    </row>
    <row r="34" spans="2:2" x14ac:dyDescent="0.25">
      <c r="B34" s="6"/>
    </row>
    <row r="35" spans="2:2" x14ac:dyDescent="0.25">
      <c r="B35" s="6"/>
    </row>
  </sheetData>
  <pageMargins left="0.39370078740157483" right="0" top="0.59055118110236215" bottom="0" header="0.51181102362204722" footer="0.51181102362204722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4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05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6" t="s">
        <v>125</v>
      </c>
      <c r="B4" s="607"/>
      <c r="C4" s="607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6" t="s">
        <v>127</v>
      </c>
      <c r="B16" s="607"/>
      <c r="C16" s="607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6"/>
      <c r="B30" s="607"/>
      <c r="C30" s="607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6" t="s">
        <v>130</v>
      </c>
      <c r="B50" s="607"/>
      <c r="C50" s="607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6" t="s">
        <v>132</v>
      </c>
      <c r="B68" s="607"/>
      <c r="C68" s="607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2024-05-30T11:36:30Z</dcterms:modified>
</cp:coreProperties>
</file>