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879822F8-129E-4E84-A016-1847F7781F61}" xr6:coauthVersionLast="36" xr6:coauthVersionMax="36" xr10:uidLastSave="{00000000-0000-0000-0000-000000000000}"/>
  <bookViews>
    <workbookView xWindow="120" yWindow="1185" windowWidth="15120" windowHeight="693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МЕНЮ!$A$1:$G$30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D12" i="16"/>
  <c r="D20" i="16"/>
  <c r="F20" i="16" s="1"/>
  <c r="D43" i="16"/>
  <c r="F43" i="16" s="1"/>
  <c r="D44" i="16"/>
  <c r="F44" i="16" s="1"/>
  <c r="D76" i="16"/>
  <c r="AT26" i="18"/>
  <c r="AT57" i="18"/>
  <c r="C75" i="6"/>
  <c r="B43" i="6"/>
  <c r="AQ40" i="18"/>
  <c r="AR40" i="18" s="1"/>
  <c r="AV40" i="18" s="1"/>
  <c r="B42" i="6" l="1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AO92" i="24" s="1"/>
  <c r="AP92" i="24" s="1"/>
  <c r="AU92" i="24" s="1"/>
  <c r="E92" i="24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P81" i="24" s="1"/>
  <c r="AU81" i="24" s="1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AO71" i="24" s="1"/>
  <c r="AP71" i="24" s="1"/>
  <c r="AU71" i="24" s="1"/>
  <c r="E71" i="24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AO69" i="24" s="1"/>
  <c r="AP69" i="24" s="1"/>
  <c r="AU69" i="24" s="1"/>
  <c r="E69" i="24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M61" i="24" s="1"/>
  <c r="AN61" i="24" s="1"/>
  <c r="AT61" i="24" s="1"/>
  <c r="AO61" i="24"/>
  <c r="AP61" i="24" s="1"/>
  <c r="AU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AO53" i="24" s="1"/>
  <c r="AP53" i="24" s="1"/>
  <c r="AU53" i="24" s="1"/>
  <c r="E53" i="24"/>
  <c r="AM53" i="24" s="1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AO51" i="24" s="1"/>
  <c r="AP51" i="24" s="1"/>
  <c r="AU51" i="24" s="1"/>
  <c r="E51" i="24"/>
  <c r="AM51" i="24" s="1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AO50" i="24" s="1"/>
  <c r="AP50" i="24" s="1"/>
  <c r="AU50" i="24" s="1"/>
  <c r="E50" i="24"/>
  <c r="AM50" i="24" s="1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M45" i="24" s="1"/>
  <c r="AN45" i="24" s="1"/>
  <c r="AT45" i="24" s="1"/>
  <c r="AO45" i="24"/>
  <c r="AP45" i="24" s="1"/>
  <c r="AU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M32" i="24" s="1"/>
  <c r="AN32" i="24" s="1"/>
  <c r="AT32" i="24" s="1"/>
  <c r="AO32" i="24"/>
  <c r="AP32" i="24" s="1"/>
  <c r="AU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M24" i="24" s="1"/>
  <c r="AN24" i="24" s="1"/>
  <c r="AT24" i="24" s="1"/>
  <c r="AO24" i="24"/>
  <c r="AP24" i="24" s="1"/>
  <c r="AU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5" i="24"/>
  <c r="AU85" i="24" s="1"/>
  <c r="AP77" i="24"/>
  <c r="AU77" i="24" s="1"/>
  <c r="AP68" i="24"/>
  <c r="AU68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O83" i="25" l="1"/>
  <c r="AP83" i="25" s="1"/>
  <c r="AU83" i="25" s="1"/>
  <c r="AM60" i="24"/>
  <c r="AN60" i="24" s="1"/>
  <c r="AT60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<sst xmlns="http://schemas.openxmlformats.org/spreadsheetml/2006/main" count="991" uniqueCount="236">
  <si>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</si>
  <si>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</si>
  <si>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</si>
  <si>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</si>
  <si>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</si>
  <si>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</si>
  <si>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</si>
  <si>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</si>
  <si>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</si>
  <si>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</si>
  <si>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</si>
  <si>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</si>
  <si>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</si>
  <si>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</si>
  <si>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</si>
  <si>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</si>
  <si>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</si>
  <si>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</si>
  <si>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</si>
  <si>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</si>
  <si>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</si>
  <si>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</si>
  <si>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</si>
  <si>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</si>
  <si>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</si>
  <si>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</si>
  <si>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</si>
  <si>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</si>
  <si>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</si>
  <si>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</si>
  <si>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</si>
  <si>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</si>
  <si>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</si>
  <si>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</si>
  <si>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</si>
  <si>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</si>
  <si>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</si>
  <si>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</si>
  <si>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</si>
  <si>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</si>
  <si>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</si>
  <si>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</si>
  <si>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</si>
  <si>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</si>
  <si>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</si>
  <si>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</si>
  <si>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</si>
  <si>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</si>
  <si>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</si>
  <si>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</si>
  <si>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</si>
  <si>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</si>
  <si>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</si>
  <si>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</si>
  <si>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</si>
  <si>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</si>
  <si>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</si>
  <si>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</si>
  <si>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</si>
  <si>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</si>
  <si>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</si>
  <si>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</si>
  <si>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</si>
  <si>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</si>
  <si>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</si>
  <si>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</si>
  <si>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</si>
  <si>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</si>
  <si>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</si>
  <si>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</si>
  <si>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</si>
  <si>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</si>
  <si>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</si>
  <si>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</si>
  <si>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</si>
  <si>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</si>
  <si>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</si>
  <si>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</si>
  <si>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</si>
  <si>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</si>
  <si>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</si>
  <si>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</si>
  <si>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</si>
  <si>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</si>
  <si>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</si>
  <si>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</si>
  <si>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</si>
  <si>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</si>
  <si>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</si>
  <si>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</si>
  <si>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</si>
  <si>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</si>
  <si>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</si>
  <si>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</si>
  <si>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</si>
  <si>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</si>
  <si>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</si>
  <si>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</si>
  <si>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</si>
  <si>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</si>
  <si>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</si>
  <si>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</si>
  <si>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</si>
  <si>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</si>
  <si>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</si>
  <si>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</si>
  <si>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</si>
  <si>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</si>
  <si>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</si>
  <si>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</si>
  <si>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</si>
  <si>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</si>
  <si>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</si>
  <si>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</si>
  <si>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</si>
  <si>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</si>
  <si>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</si>
  <si>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</si>
  <si>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</si>
  <si>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</si>
  <si>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</si>
  <si>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</si>
  <si>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</si>
  <si>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</si>
  <si>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</si>
  <si>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</si>
  <si>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</si>
  <si>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</si>
  <si>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</si>
  <si>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</si>
  <si>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</si>
  <si>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</si>
  <si>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</si>
  <si>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</si>
  <si>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</si>
  <si>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</si>
  <si>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</si>
  <si>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</si>
  <si>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</si>
  <si>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</si>
  <si>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</si>
  <si>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</si>
  <si>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</si>
  <si>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</si>
  <si>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</si>
  <si>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</si>
  <si>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</si>
  <si>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</si>
  <si>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</si>
  <si>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</si>
  <si>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</si>
  <si>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</si>
  <si>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</si>
  <si>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</si>
  <si>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</si>
  <si>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</si>
  <si>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</si>
  <si>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</si>
  <si>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</si>
  <si>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</si>
  <si>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</si>
  <si>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</si>
  <si>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</si>
  <si>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</si>
  <si>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</si>
  <si>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</si>
  <si>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</si>
  <si>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</si>
  <si>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</si>
  <si>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</si>
  <si>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</si>
  <si>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</si>
  <si>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</si>
  <si>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</si>
  <si>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</si>
  <si>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</si>
  <si>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</si>
  <si>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</si>
  <si>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</si>
  <si>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</si>
  <si>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</si>
  <si>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</si>
  <si>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</si>
  <si>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</si>
  <si>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</si>
  <si>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</si>
  <si>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</si>
  <si>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</si>
  <si>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</si>
  <si>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</si>
  <si>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</si>
  <si>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</si>
  <si>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</si>
  <si>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</si>
  <si>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</si>
  <si>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</si>
  <si>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</si>
  <si>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</si>
  <si>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</si>
  <si>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</si>
  <si>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</si>
  <si>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</si>
  <si>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</si>
  <si>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</si>
  <si>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</si>
  <si>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</si>
  <si>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</si>
  <si>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</si>
  <si>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</si>
  <si>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</si>
  <si>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 xml:space="preserve">Батон </t>
  </si>
  <si>
    <t>Каша пшеничная молочная</t>
  </si>
  <si>
    <t>Пюре картофельное</t>
  </si>
  <si>
    <t>Завтрак</t>
  </si>
  <si>
    <t>Обед</t>
  </si>
  <si>
    <t>Полдник</t>
  </si>
  <si>
    <t>Ужин</t>
  </si>
  <si>
    <t>Второй завтрак</t>
  </si>
  <si>
    <t>Батон с маслом и сыром</t>
  </si>
  <si>
    <t>Чай с сахаром</t>
  </si>
  <si>
    <t>30|5|10</t>
  </si>
  <si>
    <t>Шницель из мяса</t>
  </si>
  <si>
    <t>78,6|28,3|35,56</t>
  </si>
  <si>
    <t>40|5|15</t>
  </si>
  <si>
    <t>112,66/28,3/53,34</t>
  </si>
  <si>
    <t>Суп картофельный с мясными  фрикадельками</t>
  </si>
  <si>
    <t>Оладьи из печени</t>
  </si>
  <si>
    <t xml:space="preserve"> Яблоки </t>
  </si>
  <si>
    <t>Заведующий  МБДОУ</t>
  </si>
  <si>
    <t>Савицкая Е.П.</t>
  </si>
  <si>
    <t>греча рассыпчатая</t>
  </si>
  <si>
    <t>Салат из свежей капусты с морковью</t>
  </si>
  <si>
    <t>Сок фруктовый</t>
  </si>
  <si>
    <t>Молоко кипячёное</t>
  </si>
  <si>
    <t>" 20"      июня      2024г.</t>
  </si>
  <si>
    <t>20   июня 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</si>
</sst>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36"/>
      <color theme="0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right"/>
    </xf>
    <xf numFmtId="0" fontId="55" fillId="0" borderId="15" xfId="0" applyFont="1" applyBorder="1" applyAlignment="1">
      <alignment horizontal="left"/>
    </xf>
    <xf numFmtId="0" fontId="55" fillId="0" borderId="15" xfId="0" applyFont="1" applyBorder="1"/>
    <xf numFmtId="0" fontId="56" fillId="0" borderId="0" xfId="0" applyFont="1"/>
    <xf numFmtId="0" fontId="56" fillId="3" borderId="0" xfId="0" applyFont="1" applyFill="1"/>
    <xf numFmtId="0" fontId="54" fillId="0" borderId="0" xfId="0" applyFont="1" applyBorder="1"/>
    <xf numFmtId="0" fontId="57" fillId="0" borderId="0" xfId="0" applyFont="1" applyBorder="1" applyAlignment="1">
      <alignment horizontal="center" vertical="center"/>
    </xf>
    <xf numFmtId="0" fontId="58" fillId="0" borderId="0" xfId="0" applyFont="1"/>
    <xf numFmtId="0" fontId="59" fillId="0" borderId="0" xfId="0" applyFont="1" applyAlignment="1">
      <alignment horizontal="right" vertical="center"/>
    </xf>
    <xf numFmtId="0" fontId="60" fillId="0" borderId="15" xfId="0" applyFont="1" applyBorder="1" applyAlignment="1">
      <alignment horizontal="center" vertical="center"/>
    </xf>
    <xf numFmtId="0" fontId="61" fillId="0" borderId="0" xfId="0" applyFont="1"/>
    <xf numFmtId="0" fontId="60" fillId="0" borderId="41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63" fillId="3" borderId="2" xfId="0" applyFont="1" applyFill="1" applyBorder="1" applyAlignment="1">
      <alignment horizontal="left" vertical="center"/>
    </xf>
    <xf numFmtId="1" fontId="63" fillId="0" borderId="49" xfId="0" applyNumberFormat="1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1" fontId="63" fillId="0" borderId="28" xfId="0" applyNumberFormat="1" applyFont="1" applyBorder="1" applyAlignment="1">
      <alignment horizontal="center" vertical="center"/>
    </xf>
    <xf numFmtId="2" fontId="63" fillId="0" borderId="13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60" fillId="0" borderId="49" xfId="0" applyFont="1" applyBorder="1" applyAlignment="1">
      <alignment horizontal="left" vertical="center"/>
    </xf>
    <xf numFmtId="1" fontId="60" fillId="0" borderId="30" xfId="0" applyNumberFormat="1" applyFont="1" applyBorder="1" applyAlignment="1">
      <alignment horizontal="center" vertical="center"/>
    </xf>
    <xf numFmtId="0" fontId="60" fillId="0" borderId="15" xfId="0" applyFont="1" applyBorder="1" applyAlignment="1">
      <alignment horizontal="left" vertical="center"/>
    </xf>
    <xf numFmtId="1" fontId="60" fillId="0" borderId="14" xfId="0" applyNumberFormat="1" applyFont="1" applyBorder="1" applyAlignment="1">
      <alignment horizontal="center" vertical="center"/>
    </xf>
    <xf numFmtId="2" fontId="60" fillId="0" borderId="29" xfId="0" applyNumberFormat="1" applyFont="1" applyBorder="1" applyAlignment="1">
      <alignment horizontal="center" vertical="center"/>
    </xf>
    <xf numFmtId="1" fontId="60" fillId="0" borderId="29" xfId="0" applyNumberFormat="1" applyFont="1" applyBorder="1" applyAlignment="1">
      <alignment horizontal="center" vertical="center"/>
    </xf>
    <xf numFmtId="0" fontId="61" fillId="0" borderId="29" xfId="0" applyFont="1" applyBorder="1"/>
    <xf numFmtId="0" fontId="60" fillId="0" borderId="29" xfId="0" applyFont="1" applyBorder="1" applyAlignment="1">
      <alignment horizontal="left" vertical="center"/>
    </xf>
    <xf numFmtId="0" fontId="60" fillId="0" borderId="29" xfId="0" applyFont="1" applyBorder="1" applyAlignment="1">
      <alignment horizontal="center" vertical="center"/>
    </xf>
    <xf numFmtId="2" fontId="60" fillId="0" borderId="41" xfId="0" applyNumberFormat="1" applyFont="1" applyBorder="1" applyAlignment="1">
      <alignment horizontal="center" vertical="center"/>
    </xf>
    <xf numFmtId="0" fontId="64" fillId="0" borderId="11" xfId="0" applyFont="1" applyBorder="1"/>
    <xf numFmtId="0" fontId="60" fillId="0" borderId="2" xfId="0" applyFont="1" applyBorder="1" applyAlignment="1">
      <alignment horizontal="left" vertical="center"/>
    </xf>
    <xf numFmtId="1" fontId="60" fillId="0" borderId="2" xfId="0" applyNumberFormat="1" applyFont="1" applyBorder="1" applyAlignment="1">
      <alignment horizontal="center" vertical="center"/>
    </xf>
    <xf numFmtId="2" fontId="60" fillId="3" borderId="12" xfId="0" applyNumberFormat="1" applyFont="1" applyFill="1" applyBorder="1" applyAlignment="1">
      <alignment horizontal="center" vertical="center"/>
    </xf>
    <xf numFmtId="0" fontId="61" fillId="0" borderId="30" xfId="0" applyFont="1" applyBorder="1"/>
    <xf numFmtId="0" fontId="60" fillId="0" borderId="28" xfId="0" applyFont="1" applyBorder="1" applyAlignment="1">
      <alignment horizontal="left" vertical="center"/>
    </xf>
    <xf numFmtId="1" fontId="60" fillId="0" borderId="28" xfId="0" applyNumberFormat="1" applyFont="1" applyBorder="1" applyAlignment="1">
      <alignment horizontal="center" vertical="center"/>
    </xf>
    <xf numFmtId="2" fontId="60" fillId="0" borderId="0" xfId="0" applyNumberFormat="1" applyFont="1" applyBorder="1" applyAlignment="1">
      <alignment horizontal="center" vertical="center"/>
    </xf>
    <xf numFmtId="2" fontId="60" fillId="0" borderId="49" xfId="0" applyNumberFormat="1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2" fontId="60" fillId="0" borderId="30" xfId="0" applyNumberFormat="1" applyFont="1" applyBorder="1" applyAlignment="1">
      <alignment horizontal="center" vertical="center"/>
    </xf>
    <xf numFmtId="1" fontId="63" fillId="3" borderId="28" xfId="0" applyNumberFormat="1" applyFont="1" applyFill="1" applyBorder="1" applyAlignment="1">
      <alignment horizontal="center" vertical="center"/>
    </xf>
    <xf numFmtId="2" fontId="63" fillId="3" borderId="49" xfId="0" applyNumberFormat="1" applyFont="1" applyFill="1" applyBorder="1" applyAlignment="1">
      <alignment horizontal="center" vertical="center"/>
    </xf>
    <xf numFmtId="2" fontId="63" fillId="0" borderId="49" xfId="0" applyNumberFormat="1" applyFont="1" applyBorder="1" applyAlignment="1">
      <alignment horizontal="center" vertical="center"/>
    </xf>
    <xf numFmtId="0" fontId="64" fillId="3" borderId="28" xfId="0" applyFont="1" applyFill="1" applyBorder="1"/>
    <xf numFmtId="0" fontId="61" fillId="0" borderId="14" xfId="0" applyFont="1" applyBorder="1"/>
    <xf numFmtId="1" fontId="63" fillId="3" borderId="16" xfId="0" applyNumberFormat="1" applyFont="1" applyFill="1" applyBorder="1" applyAlignment="1">
      <alignment horizontal="center" vertical="center"/>
    </xf>
    <xf numFmtId="2" fontId="63" fillId="3" borderId="29" xfId="0" applyNumberFormat="1" applyFont="1" applyFill="1" applyBorder="1" applyAlignment="1">
      <alignment horizontal="center" vertical="center"/>
    </xf>
    <xf numFmtId="1" fontId="63" fillId="3" borderId="29" xfId="0" applyNumberFormat="1" applyFont="1" applyFill="1" applyBorder="1" applyAlignment="1">
      <alignment horizontal="center" vertical="center"/>
    </xf>
    <xf numFmtId="2" fontId="63" fillId="0" borderId="16" xfId="0" applyNumberFormat="1" applyFont="1" applyBorder="1" applyAlignment="1">
      <alignment horizontal="center" vertical="center"/>
    </xf>
    <xf numFmtId="0" fontId="61" fillId="0" borderId="11" xfId="0" applyFont="1" applyBorder="1"/>
    <xf numFmtId="1" fontId="60" fillId="0" borderId="13" xfId="0" applyNumberFormat="1" applyFont="1" applyBorder="1" applyAlignment="1">
      <alignment horizontal="center" vertical="center"/>
    </xf>
    <xf numFmtId="2" fontId="60" fillId="0" borderId="2" xfId="0" applyNumberFormat="1" applyFont="1" applyBorder="1" applyAlignment="1">
      <alignment horizontal="center" vertical="center"/>
    </xf>
    <xf numFmtId="2" fontId="60" fillId="0" borderId="13" xfId="0" applyNumberFormat="1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1" fontId="60" fillId="0" borderId="16" xfId="0" applyNumberFormat="1" applyFont="1" applyBorder="1" applyAlignment="1">
      <alignment horizontal="center" vertical="center"/>
    </xf>
    <xf numFmtId="0" fontId="64" fillId="0" borderId="2" xfId="0" applyFont="1" applyBorder="1"/>
    <xf numFmtId="1" fontId="60" fillId="0" borderId="49" xfId="0" applyNumberFormat="1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1" fillId="0" borderId="28" xfId="0" applyFont="1" applyBorder="1"/>
    <xf numFmtId="0" fontId="60" fillId="0" borderId="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4" x14ac:dyDescent="0.25">
      <c r="A2" s="291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4" ht="14.45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1" t="s">
        <v>152</v>
      </c>
      <c r="AP6" s="522"/>
      <c r="AQ6" s="523"/>
    </row>
    <row r="7" spans="1:44" ht="19.5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181</v>
      </c>
      <c r="AP7" s="529"/>
      <c r="AQ7" s="530"/>
    </row>
    <row r="8" spans="1:44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4" ht="15.75" thickBot="1" x14ac:dyDescent="0.3">
      <c r="A9" s="228"/>
      <c r="B9" s="584"/>
      <c r="C9" s="585"/>
      <c r="D9" s="585"/>
      <c r="E9" s="585"/>
      <c r="F9" s="585"/>
      <c r="G9" s="585"/>
      <c r="H9" s="238">
        <v>16</v>
      </c>
      <c r="I9" s="238">
        <v>89</v>
      </c>
      <c r="J9" s="585"/>
      <c r="K9" s="585"/>
      <c r="L9" s="585"/>
      <c r="M9" s="585"/>
      <c r="N9" s="585"/>
      <c r="O9" s="585"/>
      <c r="P9" s="586">
        <v>8</v>
      </c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4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4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4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4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7" t="s">
        <v>5</v>
      </c>
      <c r="B15" s="544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4" s="135" customFormat="1" ht="47.45" customHeight="1" thickBot="1" x14ac:dyDescent="0.25">
      <c r="A16" s="478"/>
      <c r="B16" s="545"/>
      <c r="C16" s="505"/>
      <c r="D16" s="506"/>
      <c r="E16" s="492" t="s">
        <v>189</v>
      </c>
      <c r="F16" s="492"/>
      <c r="G16" s="492" t="s">
        <v>183</v>
      </c>
      <c r="H16" s="492"/>
      <c r="I16" s="492" t="s">
        <v>182</v>
      </c>
      <c r="J16" s="493"/>
      <c r="K16" s="494" t="s">
        <v>34</v>
      </c>
      <c r="L16" s="495"/>
      <c r="M16" s="502" t="s">
        <v>198</v>
      </c>
      <c r="N16" s="504"/>
      <c r="O16" s="481" t="s">
        <v>199</v>
      </c>
      <c r="P16" s="482"/>
      <c r="Q16" s="481" t="s">
        <v>200</v>
      </c>
      <c r="R16" s="482"/>
      <c r="S16" s="479" t="s">
        <v>201</v>
      </c>
      <c r="T16" s="480"/>
      <c r="U16" s="481" t="s">
        <v>176</v>
      </c>
      <c r="V16" s="482"/>
      <c r="W16" s="481" t="s">
        <v>120</v>
      </c>
      <c r="X16" s="496"/>
      <c r="Y16" s="502" t="s">
        <v>194</v>
      </c>
      <c r="Z16" s="482"/>
      <c r="AA16" s="481" t="s">
        <v>184</v>
      </c>
      <c r="AB16" s="496"/>
      <c r="AC16" s="502" t="s">
        <v>185</v>
      </c>
      <c r="AD16" s="482"/>
      <c r="AE16" s="503" t="s">
        <v>202</v>
      </c>
      <c r="AF16" s="482"/>
      <c r="AG16" s="481"/>
      <c r="AH16" s="482"/>
      <c r="AI16" s="481" t="s">
        <v>18</v>
      </c>
      <c r="AJ16" s="482"/>
      <c r="AK16" s="481" t="s">
        <v>188</v>
      </c>
      <c r="AL16" s="496"/>
      <c r="AM16" s="543"/>
      <c r="AN16" s="508"/>
      <c r="AO16" s="508"/>
      <c r="AP16" s="508"/>
      <c r="AQ16" s="511"/>
      <c r="AR16" s="512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8" t="s">
        <v>196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8" s="160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4" x14ac:dyDescent="0.25">
      <c r="A2" s="291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4" ht="18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1" t="s">
        <v>152</v>
      </c>
      <c r="AP6" s="522"/>
      <c r="AQ6" s="523"/>
    </row>
    <row r="7" spans="1:44" ht="36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181</v>
      </c>
      <c r="AP7" s="529"/>
      <c r="AQ7" s="530"/>
    </row>
    <row r="8" spans="1:44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4" ht="15.75" thickBot="1" x14ac:dyDescent="0.3">
      <c r="A9" s="228"/>
      <c r="B9" s="584"/>
      <c r="C9" s="585"/>
      <c r="D9" s="585"/>
      <c r="E9" s="585"/>
      <c r="F9" s="585"/>
      <c r="G9" s="585"/>
      <c r="H9" s="238">
        <v>6</v>
      </c>
      <c r="I9" s="238">
        <v>16</v>
      </c>
      <c r="J9" s="585"/>
      <c r="K9" s="585"/>
      <c r="L9" s="585"/>
      <c r="M9" s="585"/>
      <c r="N9" s="585"/>
      <c r="O9" s="585"/>
      <c r="P9" s="586"/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4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4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4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4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7" t="s">
        <v>5</v>
      </c>
      <c r="B15" s="544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4" s="135" customFormat="1" ht="42.6" customHeight="1" thickBot="1" x14ac:dyDescent="0.25">
      <c r="A16" s="478"/>
      <c r="B16" s="545"/>
      <c r="C16" s="505"/>
      <c r="D16" s="506"/>
      <c r="E16" s="596" t="str">
        <f>внебюдж!E16</f>
        <v>Каша вязкая молочная"Рябчик"</v>
      </c>
      <c r="F16" s="596"/>
      <c r="G16" s="596" t="str">
        <f>внебюдж!G16</f>
        <v xml:space="preserve">Батон с маслом </v>
      </c>
      <c r="H16" s="596"/>
      <c r="I16" s="596" t="str">
        <f>внебюдж!I16</f>
        <v>Какао с молоком</v>
      </c>
      <c r="J16" s="597"/>
      <c r="K16" s="598" t="str">
        <f>внебюдж!K16</f>
        <v>Яблоко</v>
      </c>
      <c r="L16" s="599"/>
      <c r="M16" s="594" t="str">
        <f>внебюдж!M16</f>
        <v>Салат из капусты со свежими томатами</v>
      </c>
      <c r="N16" s="595"/>
      <c r="O16" s="600" t="str">
        <f>внебюдж!O16</f>
        <v>Суп картофельный с зел.горошком</v>
      </c>
      <c r="P16" s="602"/>
      <c r="Q16" s="600" t="str">
        <f>внебюдж!Q16</f>
        <v>Картофельная запеканка</v>
      </c>
      <c r="R16" s="602"/>
      <c r="S16" s="604" t="str">
        <f>внебюдж!S16</f>
        <v>Соус томатный</v>
      </c>
      <c r="T16" s="605"/>
      <c r="U16" s="600" t="str">
        <f>внебюдж!U16</f>
        <v>Компот из сухофруктов</v>
      </c>
      <c r="V16" s="602"/>
      <c r="W16" s="600" t="str">
        <f>внебюдж!W16</f>
        <v>Хлеб ржаной</v>
      </c>
      <c r="X16" s="601"/>
      <c r="Y16" s="594" t="str">
        <f>внебюдж!Y16</f>
        <v>Молоко</v>
      </c>
      <c r="Z16" s="602"/>
      <c r="AA16" s="600" t="str">
        <f>внебюдж!AA16</f>
        <v>Плюшка</v>
      </c>
      <c r="AB16" s="601"/>
      <c r="AC16" s="594" t="str">
        <f>внебюдж!AC16</f>
        <v>Омлет натуральный</v>
      </c>
      <c r="AD16" s="602"/>
      <c r="AE16" s="603" t="str">
        <f>внебюдж!AE16</f>
        <v>Кабачковая икра</v>
      </c>
      <c r="AF16" s="602"/>
      <c r="AG16" s="600">
        <f>внебюдж!AG16</f>
        <v>0</v>
      </c>
      <c r="AH16" s="602"/>
      <c r="AI16" s="600" t="str">
        <f>внебюдж!AI16</f>
        <v>Батон</v>
      </c>
      <c r="AJ16" s="602"/>
      <c r="AK16" s="600" t="str">
        <f>внебюдж!AK16</f>
        <v>Чай с лимоном,зефир</v>
      </c>
      <c r="AL16" s="601"/>
      <c r="AM16" s="543"/>
      <c r="AN16" s="508"/>
      <c r="AO16" s="508"/>
      <c r="AP16" s="508"/>
      <c r="AQ16" s="511"/>
      <c r="AR16" s="51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8" t="s">
        <v>197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7" s="163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4" x14ac:dyDescent="0.25">
      <c r="A2" s="293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4" ht="10.9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1" t="s">
        <v>152</v>
      </c>
      <c r="AP6" s="522"/>
      <c r="AQ6" s="523"/>
    </row>
    <row r="7" spans="1:44" ht="36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181</v>
      </c>
      <c r="AP7" s="529"/>
      <c r="AQ7" s="530"/>
    </row>
    <row r="8" spans="1:44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4" ht="15.75" thickBot="1" x14ac:dyDescent="0.3">
      <c r="A9" s="228"/>
      <c r="B9" s="584"/>
      <c r="C9" s="585"/>
      <c r="D9" s="585"/>
      <c r="E9" s="585"/>
      <c r="F9" s="585"/>
      <c r="G9" s="585"/>
      <c r="H9" s="238">
        <f>'50%ВНБ'!H9</f>
        <v>6</v>
      </c>
      <c r="I9" s="238">
        <f>'50%ВНБ'!I9</f>
        <v>16</v>
      </c>
      <c r="J9" s="585"/>
      <c r="K9" s="585"/>
      <c r="L9" s="585"/>
      <c r="M9" s="585"/>
      <c r="N9" s="585"/>
      <c r="O9" s="585"/>
      <c r="P9" s="586"/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4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4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4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4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7" t="s">
        <v>5</v>
      </c>
      <c r="B15" s="544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4" s="135" customFormat="1" ht="47.45" customHeight="1" thickBot="1" x14ac:dyDescent="0.25">
      <c r="A16" s="478"/>
      <c r="B16" s="545"/>
      <c r="C16" s="505"/>
      <c r="D16" s="506"/>
      <c r="E16" s="492" t="str">
        <f>внебюдж!E16</f>
        <v>Каша вязкая молочная"Рябчик"</v>
      </c>
      <c r="F16" s="492"/>
      <c r="G16" s="492" t="str">
        <f>внебюдж!G16</f>
        <v xml:space="preserve">Батон с маслом </v>
      </c>
      <c r="H16" s="492"/>
      <c r="I16" s="492" t="str">
        <f>внебюдж!I16</f>
        <v>Какао с молоком</v>
      </c>
      <c r="J16" s="493"/>
      <c r="K16" s="494" t="str">
        <f>внебюдж!K16</f>
        <v>Яблоко</v>
      </c>
      <c r="L16" s="495"/>
      <c r="M16" s="502" t="str">
        <f>внебюдж!M16</f>
        <v>Салат из капусты со свежими томатами</v>
      </c>
      <c r="N16" s="504"/>
      <c r="O16" s="596" t="s">
        <v>193</v>
      </c>
      <c r="P16" s="596"/>
      <c r="Q16" s="481" t="str">
        <f>внебюдж!Q16</f>
        <v>Картофельная запеканка</v>
      </c>
      <c r="R16" s="482"/>
      <c r="S16" s="479" t="str">
        <f>внебюдж!S16</f>
        <v>Соус томатный</v>
      </c>
      <c r="T16" s="480"/>
      <c r="U16" s="481" t="str">
        <f>внебюдж!U16</f>
        <v>Компот из сухофруктов</v>
      </c>
      <c r="V16" s="482"/>
      <c r="W16" s="481" t="str">
        <f>внебюдж!W16</f>
        <v>Хлеб ржаной</v>
      </c>
      <c r="X16" s="496"/>
      <c r="Y16" s="502" t="str">
        <f>внебюдж!Y16</f>
        <v>Молоко</v>
      </c>
      <c r="Z16" s="482"/>
      <c r="AA16" s="481" t="str">
        <f>внебюдж!AA16</f>
        <v>Плюшка</v>
      </c>
      <c r="AB16" s="496"/>
      <c r="AC16" s="502" t="str">
        <f>внебюдж!AC16</f>
        <v>Омлет натуральный</v>
      </c>
      <c r="AD16" s="482"/>
      <c r="AE16" s="503" t="str">
        <f>внебюдж!AE16</f>
        <v>Кабачковая икра</v>
      </c>
      <c r="AF16" s="482"/>
      <c r="AG16" s="481">
        <f>внебюдж!AG16</f>
        <v>0</v>
      </c>
      <c r="AH16" s="482"/>
      <c r="AI16" s="481" t="str">
        <f>внебюдж!AI16</f>
        <v>Батон</v>
      </c>
      <c r="AJ16" s="482"/>
      <c r="AK16" s="481" t="str">
        <f>внебюдж!AK16</f>
        <v>Чай с лимоном,зефир</v>
      </c>
      <c r="AL16" s="496"/>
      <c r="AM16" s="543"/>
      <c r="AN16" s="508"/>
      <c r="AO16" s="508"/>
      <c r="AP16" s="508"/>
      <c r="AQ16" s="511"/>
      <c r="AR16" s="51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8" t="s">
        <v>197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7" s="163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7" x14ac:dyDescent="0.25">
      <c r="A2" s="291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7" ht="12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21" t="s">
        <v>152</v>
      </c>
      <c r="AP6" s="522"/>
      <c r="AQ6" s="523"/>
    </row>
    <row r="7" spans="1:47" ht="36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4</v>
      </c>
      <c r="AP7" s="529"/>
      <c r="AQ7" s="530"/>
    </row>
    <row r="8" spans="1:47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7" ht="15.75" thickBot="1" x14ac:dyDescent="0.3">
      <c r="A9" s="228"/>
      <c r="B9" s="584"/>
      <c r="C9" s="585"/>
      <c r="D9" s="585"/>
      <c r="E9" s="585"/>
      <c r="F9" s="585"/>
      <c r="G9" s="585"/>
      <c r="H9" s="238">
        <v>0</v>
      </c>
      <c r="I9" s="238">
        <v>1</v>
      </c>
      <c r="J9" s="585"/>
      <c r="K9" s="585"/>
      <c r="L9" s="585"/>
      <c r="M9" s="585"/>
      <c r="N9" s="585"/>
      <c r="O9" s="585"/>
      <c r="P9" s="586"/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7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7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7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7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6" t="s">
        <v>5</v>
      </c>
      <c r="B15" s="608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7" s="79" customFormat="1" ht="47.45" customHeight="1" thickBot="1" x14ac:dyDescent="0.25">
      <c r="A16" s="607"/>
      <c r="B16" s="609"/>
      <c r="C16" s="610"/>
      <c r="D16" s="596"/>
      <c r="E16" s="596" t="str">
        <f>внебюдж!E16</f>
        <v>Каша вязкая молочная"Рябчик"</v>
      </c>
      <c r="F16" s="596"/>
      <c r="G16" s="596" t="str">
        <f>внебюдж!G16</f>
        <v xml:space="preserve">Батон с маслом </v>
      </c>
      <c r="H16" s="596"/>
      <c r="I16" s="596" t="str">
        <f>внебюдж!I16</f>
        <v>Какао с молоком</v>
      </c>
      <c r="J16" s="597"/>
      <c r="K16" s="598" t="str">
        <f>внебюдж!K16</f>
        <v>Яблоко</v>
      </c>
      <c r="L16" s="599"/>
      <c r="M16" s="594" t="str">
        <f>внебюдж!M16</f>
        <v>Салат из капусты со свежими томатами</v>
      </c>
      <c r="N16" s="595"/>
      <c r="O16" s="600" t="str">
        <f>внебюдж!O16</f>
        <v>Суп картофельный с зел.горошком</v>
      </c>
      <c r="P16" s="602"/>
      <c r="Q16" s="600" t="str">
        <f>внебюдж!Q16</f>
        <v>Картофельная запеканка</v>
      </c>
      <c r="R16" s="602"/>
      <c r="S16" s="604" t="str">
        <f>внебюдж!S16</f>
        <v>Соус томатный</v>
      </c>
      <c r="T16" s="605"/>
      <c r="U16" s="600" t="str">
        <f>внебюдж!U16</f>
        <v>Компот из сухофруктов</v>
      </c>
      <c r="V16" s="602"/>
      <c r="W16" s="600" t="str">
        <f>внебюдж!W16</f>
        <v>Хлеб ржаной</v>
      </c>
      <c r="X16" s="601"/>
      <c r="Y16" s="594" t="str">
        <f>внебюдж!Y16</f>
        <v>Молоко</v>
      </c>
      <c r="Z16" s="602"/>
      <c r="AA16" s="600" t="str">
        <f>внебюдж!AA16</f>
        <v>Плюшка</v>
      </c>
      <c r="AB16" s="601"/>
      <c r="AC16" s="594" t="str">
        <f>внебюдж!AC16</f>
        <v>Омлет натуральный</v>
      </c>
      <c r="AD16" s="602"/>
      <c r="AE16" s="603" t="str">
        <f>внебюдж!AE16</f>
        <v>Кабачковая икра</v>
      </c>
      <c r="AF16" s="602"/>
      <c r="AG16" s="600">
        <f>внебюдж!AG16</f>
        <v>0</v>
      </c>
      <c r="AH16" s="602"/>
      <c r="AI16" s="600" t="str">
        <f>внебюдж!AI16</f>
        <v>Батон</v>
      </c>
      <c r="AJ16" s="602"/>
      <c r="AK16" s="600" t="str">
        <f>внебюдж!AK16</f>
        <v>Чай с лимоном,зефир</v>
      </c>
      <c r="AL16" s="601"/>
      <c r="AM16" s="543"/>
      <c r="AN16" s="508"/>
      <c r="AO16" s="508"/>
      <c r="AP16" s="508"/>
      <c r="AQ16" s="511"/>
      <c r="AR16" s="512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8" t="s">
        <v>197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7" s="163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topLeftCell="A4" zoomScale="20" zoomScaleNormal="20" workbookViewId="0">
      <selection activeCell="E19" sqref="E19"/>
    </sheetView>
  </sheetViews>
  <sheetFormatPr defaultRowHeight="15" outlineLevelRow="1" x14ac:dyDescent="0.25"/>
  <cols>
    <col min="1" max="1" width="125.85546875" customWidth="1"/>
    <col min="2" max="2" width="202.140625" customWidth="1"/>
    <col min="3" max="3" width="99.28515625" customWidth="1"/>
    <col min="4" max="4" width="94.42578125" customWidth="1"/>
    <col min="5" max="5" width="95.5703125" customWidth="1"/>
    <col min="6" max="6" width="103.28515625" customWidth="1"/>
  </cols>
  <sheetData>
    <row r="1" spans="1:7" ht="66" customHeight="1" x14ac:dyDescent="0.85">
      <c r="A1" s="412"/>
      <c r="B1" s="412"/>
      <c r="C1" s="412"/>
      <c r="D1" s="421"/>
      <c r="E1" s="421" t="s">
        <v>1</v>
      </c>
      <c r="F1" s="421"/>
      <c r="G1" s="413"/>
    </row>
    <row r="2" spans="1:7" ht="66.75" customHeight="1" x14ac:dyDescent="0.85">
      <c r="A2" s="412"/>
      <c r="B2" s="412"/>
      <c r="C2" s="412"/>
      <c r="D2" s="421"/>
      <c r="E2" s="421" t="s">
        <v>228</v>
      </c>
      <c r="F2" s="421"/>
      <c r="G2" s="413"/>
    </row>
    <row r="3" spans="1:7" ht="75.75" customHeight="1" x14ac:dyDescent="0.85">
      <c r="A3" s="412"/>
      <c r="B3" s="412"/>
      <c r="C3" s="412"/>
      <c r="D3" s="421"/>
      <c r="E3" s="421" t="s">
        <v>81</v>
      </c>
      <c r="F3" s="421" t="s">
        <v>82</v>
      </c>
      <c r="G3" s="413"/>
    </row>
    <row r="4" spans="1:7" ht="78" customHeight="1" x14ac:dyDescent="0.85">
      <c r="A4" s="412"/>
      <c r="B4" s="412"/>
      <c r="C4" s="412"/>
      <c r="D4" s="421"/>
      <c r="E4" s="421" t="s">
        <v>83</v>
      </c>
      <c r="F4" s="421" t="s">
        <v>229</v>
      </c>
      <c r="G4" s="413"/>
    </row>
    <row r="5" spans="1:7" ht="96" customHeight="1" x14ac:dyDescent="1.25">
      <c r="A5" s="412"/>
      <c r="B5" s="412"/>
      <c r="C5" s="412"/>
      <c r="D5" s="424"/>
      <c r="E5" s="424" t="s">
        <v>234</v>
      </c>
      <c r="F5" s="424"/>
      <c r="G5" s="413"/>
    </row>
    <row r="6" spans="1:7" ht="40.9" customHeight="1" x14ac:dyDescent="0.85">
      <c r="A6" s="412"/>
      <c r="B6" s="422" t="s">
        <v>79</v>
      </c>
      <c r="C6" s="412"/>
      <c r="D6" s="421"/>
      <c r="E6" s="421"/>
      <c r="F6" s="421"/>
      <c r="G6" s="413"/>
    </row>
    <row r="7" spans="1:7" ht="92.25" customHeight="1" thickBot="1" x14ac:dyDescent="0.75">
      <c r="A7" s="414" t="s">
        <v>80</v>
      </c>
      <c r="B7" s="423" t="s">
        <v>235</v>
      </c>
      <c r="C7" s="415"/>
      <c r="D7" s="416"/>
      <c r="E7" s="415"/>
      <c r="F7" s="416"/>
      <c r="G7" s="413"/>
    </row>
    <row r="8" spans="1:7" ht="46.5" x14ac:dyDescent="0.7">
      <c r="A8" s="412"/>
      <c r="B8" s="412"/>
      <c r="C8" s="412"/>
      <c r="D8" s="412"/>
      <c r="E8" s="412"/>
      <c r="F8" s="412"/>
      <c r="G8" s="413"/>
    </row>
    <row r="9" spans="1:7" ht="47.25" thickBot="1" x14ac:dyDescent="0.75">
      <c r="A9" s="412"/>
      <c r="B9" s="412"/>
      <c r="C9" s="412"/>
      <c r="D9" s="412"/>
      <c r="E9" s="412"/>
      <c r="F9" s="412"/>
      <c r="G9" s="413"/>
    </row>
    <row r="10" spans="1:7" ht="201.75" customHeight="1" thickBot="1" x14ac:dyDescent="0.75">
      <c r="A10" s="425" t="s">
        <v>209</v>
      </c>
      <c r="B10" s="425" t="s">
        <v>204</v>
      </c>
      <c r="C10" s="426" t="s">
        <v>207</v>
      </c>
      <c r="D10" s="427" t="s">
        <v>205</v>
      </c>
      <c r="E10" s="426" t="s">
        <v>206</v>
      </c>
      <c r="F10" s="426" t="s">
        <v>208</v>
      </c>
      <c r="G10" s="413"/>
    </row>
    <row r="11" spans="1:7" s="65" customFormat="1" ht="230.25" customHeight="1" outlineLevel="1" x14ac:dyDescent="0.7">
      <c r="A11" s="428"/>
      <c r="B11" s="429" t="s">
        <v>211</v>
      </c>
      <c r="C11" s="430">
        <v>130</v>
      </c>
      <c r="D11" s="431">
        <v>124.85</v>
      </c>
      <c r="E11" s="432">
        <v>150</v>
      </c>
      <c r="F11" s="433">
        <v>144.06</v>
      </c>
      <c r="G11" s="417"/>
    </row>
    <row r="12" spans="1:7" ht="207.75" customHeight="1" x14ac:dyDescent="0.7">
      <c r="A12" s="434" t="s">
        <v>213</v>
      </c>
      <c r="B12" s="436" t="s">
        <v>218</v>
      </c>
      <c r="C12" s="437" t="s">
        <v>220</v>
      </c>
      <c r="D12" s="434" t="s">
        <v>222</v>
      </c>
      <c r="E12" s="437" t="s">
        <v>223</v>
      </c>
      <c r="F12" s="434" t="s">
        <v>224</v>
      </c>
      <c r="G12" s="413"/>
    </row>
    <row r="13" spans="1:7" ht="169.5" customHeight="1" thickBot="1" x14ac:dyDescent="0.75">
      <c r="A13" s="434"/>
      <c r="B13" s="438" t="s">
        <v>182</v>
      </c>
      <c r="C13" s="439">
        <v>150</v>
      </c>
      <c r="D13" s="440">
        <v>75.84</v>
      </c>
      <c r="E13" s="441">
        <v>180</v>
      </c>
      <c r="F13" s="440">
        <v>105.62</v>
      </c>
      <c r="G13" s="413"/>
    </row>
    <row r="14" spans="1:7" ht="117" hidden="1" customHeight="1" thickBot="1" x14ac:dyDescent="1.3">
      <c r="A14" s="442"/>
      <c r="B14" s="443"/>
      <c r="C14" s="444"/>
      <c r="D14" s="440"/>
      <c r="E14" s="444"/>
      <c r="F14" s="440"/>
      <c r="G14" s="413"/>
    </row>
    <row r="15" spans="1:7" ht="273" customHeight="1" thickBot="1" x14ac:dyDescent="0.75">
      <c r="A15" s="425" t="s">
        <v>217</v>
      </c>
      <c r="B15" s="443" t="s">
        <v>227</v>
      </c>
      <c r="C15" s="425">
        <v>100</v>
      </c>
      <c r="D15" s="445">
        <v>44</v>
      </c>
      <c r="E15" s="425">
        <v>100</v>
      </c>
      <c r="F15" s="445">
        <v>44</v>
      </c>
      <c r="G15" s="413"/>
    </row>
    <row r="16" spans="1:7" ht="208.5" customHeight="1" x14ac:dyDescent="1.25">
      <c r="A16" s="446"/>
      <c r="B16" s="476" t="s">
        <v>225</v>
      </c>
      <c r="C16" s="448">
        <v>150</v>
      </c>
      <c r="D16" s="449">
        <v>131.52000000000001</v>
      </c>
      <c r="E16" s="448">
        <v>180</v>
      </c>
      <c r="F16" s="433">
        <v>159.61000000000001</v>
      </c>
      <c r="G16" s="413"/>
    </row>
    <row r="17" spans="1:7" ht="234.75" customHeight="1" x14ac:dyDescent="1.25">
      <c r="A17" s="450"/>
      <c r="B17" s="451" t="s">
        <v>230</v>
      </c>
      <c r="C17" s="452">
        <v>90</v>
      </c>
      <c r="D17" s="453">
        <v>113.29</v>
      </c>
      <c r="E17" s="452">
        <v>140</v>
      </c>
      <c r="F17" s="454">
        <v>176.23</v>
      </c>
      <c r="G17" s="413"/>
    </row>
    <row r="18" spans="1:7" ht="234.75" customHeight="1" x14ac:dyDescent="1.25">
      <c r="A18" s="450"/>
      <c r="B18" s="451" t="s">
        <v>221</v>
      </c>
      <c r="C18" s="437">
        <v>70</v>
      </c>
      <c r="D18" s="453">
        <v>152.47</v>
      </c>
      <c r="E18" s="452">
        <v>80</v>
      </c>
      <c r="F18" s="454">
        <v>182.97</v>
      </c>
      <c r="G18" s="413"/>
    </row>
    <row r="19" spans="1:7" ht="218.25" customHeight="1" x14ac:dyDescent="0.7">
      <c r="A19" s="455" t="s">
        <v>214</v>
      </c>
      <c r="B19" s="451" t="s">
        <v>201</v>
      </c>
      <c r="C19" s="437">
        <v>50</v>
      </c>
      <c r="D19" s="456">
        <v>37.25</v>
      </c>
      <c r="E19" s="452">
        <v>50</v>
      </c>
      <c r="F19" s="454">
        <v>37.25</v>
      </c>
      <c r="G19" s="413"/>
    </row>
    <row r="20" spans="1:7" ht="225" customHeight="1" x14ac:dyDescent="0.7">
      <c r="A20" s="455"/>
      <c r="B20" s="451" t="s">
        <v>231</v>
      </c>
      <c r="C20" s="457">
        <v>40</v>
      </c>
      <c r="D20" s="458">
        <v>31.5</v>
      </c>
      <c r="E20" s="457">
        <v>60</v>
      </c>
      <c r="F20" s="459">
        <v>63</v>
      </c>
      <c r="G20" s="413"/>
    </row>
    <row r="21" spans="1:7" s="78" customFormat="1" ht="235.5" customHeight="1" x14ac:dyDescent="1.25">
      <c r="A21" s="460"/>
      <c r="B21" s="436" t="s">
        <v>232</v>
      </c>
      <c r="C21" s="452">
        <v>150</v>
      </c>
      <c r="D21" s="435">
        <v>69</v>
      </c>
      <c r="E21" s="452">
        <v>150</v>
      </c>
      <c r="F21" s="454">
        <v>69</v>
      </c>
      <c r="G21" s="418"/>
    </row>
    <row r="22" spans="1:7" ht="240.75" customHeight="1" thickBot="1" x14ac:dyDescent="1.3">
      <c r="A22" s="461"/>
      <c r="B22" s="443" t="s">
        <v>120</v>
      </c>
      <c r="C22" s="462">
        <v>40</v>
      </c>
      <c r="D22" s="463">
        <v>69.599999999999994</v>
      </c>
      <c r="E22" s="464">
        <v>50</v>
      </c>
      <c r="F22" s="465">
        <v>87</v>
      </c>
      <c r="G22" s="413"/>
    </row>
    <row r="23" spans="1:7" ht="233.25" customHeight="1" x14ac:dyDescent="1.25">
      <c r="A23" s="466"/>
      <c r="B23" s="447" t="s">
        <v>233</v>
      </c>
      <c r="C23" s="467">
        <v>150</v>
      </c>
      <c r="D23" s="468">
        <v>90</v>
      </c>
      <c r="E23" s="467">
        <v>180</v>
      </c>
      <c r="F23" s="469">
        <v>108</v>
      </c>
      <c r="G23" s="413"/>
    </row>
    <row r="24" spans="1:7" ht="257.25" customHeight="1" thickBot="1" x14ac:dyDescent="0.75">
      <c r="A24" s="470" t="s">
        <v>215</v>
      </c>
      <c r="B24" s="443" t="s">
        <v>43</v>
      </c>
      <c r="C24" s="471">
        <v>30</v>
      </c>
      <c r="D24" s="440">
        <v>102.63</v>
      </c>
      <c r="E24" s="441">
        <v>50</v>
      </c>
      <c r="F24" s="440">
        <v>171.05</v>
      </c>
      <c r="G24" s="413"/>
    </row>
    <row r="25" spans="1:7" s="65" customFormat="1" ht="268.5" customHeight="1" x14ac:dyDescent="1.25">
      <c r="A25" s="472"/>
      <c r="B25" s="451" t="s">
        <v>226</v>
      </c>
      <c r="C25" s="452">
        <v>60</v>
      </c>
      <c r="D25" s="453">
        <v>176.69</v>
      </c>
      <c r="E25" s="452">
        <v>70</v>
      </c>
      <c r="F25" s="454">
        <v>206.14</v>
      </c>
      <c r="G25" s="417"/>
    </row>
    <row r="26" spans="1:7" ht="227.25" customHeight="1" x14ac:dyDescent="0.7">
      <c r="A26" s="434"/>
      <c r="B26" s="451" t="s">
        <v>212</v>
      </c>
      <c r="C26" s="473">
        <v>90</v>
      </c>
      <c r="D26" s="435">
        <v>83.42</v>
      </c>
      <c r="E26" s="473">
        <v>100</v>
      </c>
      <c r="F26" s="435">
        <v>92.69</v>
      </c>
      <c r="G26" s="413"/>
    </row>
    <row r="27" spans="1:7" s="84" customFormat="1" ht="263.25" customHeight="1" outlineLevel="1" x14ac:dyDescent="0.7">
      <c r="A27" s="434" t="s">
        <v>216</v>
      </c>
      <c r="B27" s="451" t="s">
        <v>62</v>
      </c>
      <c r="C27" s="452">
        <v>40</v>
      </c>
      <c r="D27" s="474">
        <v>38.799999999999997</v>
      </c>
      <c r="E27" s="452">
        <v>60</v>
      </c>
      <c r="F27" s="454">
        <v>58.2</v>
      </c>
      <c r="G27" s="413"/>
    </row>
    <row r="28" spans="1:7" ht="232.5" customHeight="1" x14ac:dyDescent="1.25">
      <c r="A28" s="475"/>
      <c r="B28" s="451" t="s">
        <v>219</v>
      </c>
      <c r="C28" s="437">
        <v>150</v>
      </c>
      <c r="D28" s="456">
        <v>32.85</v>
      </c>
      <c r="E28" s="452">
        <v>180</v>
      </c>
      <c r="F28" s="435">
        <v>36.86</v>
      </c>
      <c r="G28" s="413"/>
    </row>
    <row r="29" spans="1:7" ht="296.25" customHeight="1" thickBot="1" x14ac:dyDescent="1.3">
      <c r="A29" s="442"/>
      <c r="B29" s="443" t="s">
        <v>210</v>
      </c>
      <c r="C29" s="441">
        <v>25</v>
      </c>
      <c r="D29" s="444">
        <v>65.5</v>
      </c>
      <c r="E29" s="441">
        <v>30</v>
      </c>
      <c r="F29" s="440">
        <v>78.599999999999994</v>
      </c>
      <c r="G29" s="413"/>
    </row>
    <row r="30" spans="1:7" ht="46.5" x14ac:dyDescent="0.7">
      <c r="A30" s="413"/>
      <c r="B30" s="419"/>
      <c r="C30" s="420"/>
      <c r="D30" s="419"/>
      <c r="E30" s="420"/>
      <c r="F30" s="419"/>
      <c r="G30" s="413"/>
    </row>
    <row r="31" spans="1:7" ht="46.5" x14ac:dyDescent="0.7">
      <c r="A31" s="413"/>
      <c r="B31" s="419"/>
      <c r="C31" s="419"/>
      <c r="D31" s="419"/>
      <c r="E31" s="419"/>
      <c r="F31" s="419"/>
      <c r="G31" s="413"/>
    </row>
    <row r="32" spans="1:7" x14ac:dyDescent="0.25">
      <c r="B32" s="6"/>
      <c r="C32" s="6"/>
      <c r="D32" s="6"/>
      <c r="E32" s="6"/>
      <c r="F32" s="6"/>
    </row>
  </sheetData>
  <pageMargins left="0.39370078740157483" right="0" top="0.59055118110236215" bottom="0" header="0.51181102362204722" footer="0.51181102362204722"/>
  <pageSetup paperSize="9" scal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11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12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13" t="s">
        <v>125</v>
      </c>
      <c r="B4" s="614"/>
      <c r="C4" s="614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13" t="s">
        <v>127</v>
      </c>
      <c r="B16" s="614"/>
      <c r="C16" s="614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13"/>
      <c r="B30" s="614"/>
      <c r="C30" s="614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13" t="s">
        <v>130</v>
      </c>
      <c r="B50" s="614"/>
      <c r="C50" s="614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13" t="s">
        <v>132</v>
      </c>
      <c r="B68" s="614"/>
      <c r="C68" s="614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2024-06-19T04:42:25Z</dcterms:modified>
</cp:coreProperties>
</file>